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Hilfe" sheetId="1" r:id="rId1"/>
    <sheet name="Statistik" sheetId="2" r:id="rId2"/>
  </sheets>
  <definedNames/>
  <calcPr fullCalcOnLoad="1"/>
</workbook>
</file>

<file path=xl/sharedStrings.xml><?xml version="1.0" encoding="utf-8"?>
<sst xmlns="http://schemas.openxmlformats.org/spreadsheetml/2006/main" count="208" uniqueCount="179">
  <si>
    <t>Selbständige Evangelisch-Lutherische Kirche (SELK)</t>
  </si>
  <si>
    <t xml:space="preserve">  Gemeinde:</t>
  </si>
  <si>
    <t xml:space="preserve">  SUMME</t>
  </si>
  <si>
    <t xml:space="preserve">  (gesamter</t>
  </si>
  <si>
    <r>
      <rPr>
        <sz val="12"/>
        <rFont val="Arial"/>
        <family val="2"/>
      </rPr>
      <t>Be-</t>
    </r>
  </si>
  <si>
    <t>Vor-</t>
  </si>
  <si>
    <t>Diff.</t>
  </si>
  <si>
    <r>
      <rPr>
        <sz val="12"/>
        <rFont val="Arial"/>
        <family val="2"/>
      </rPr>
      <t xml:space="preserve">  Be-</t>
    </r>
  </si>
  <si>
    <t>Vor-</t>
  </si>
  <si>
    <t>Diff.</t>
  </si>
  <si>
    <r>
      <rPr>
        <sz val="12"/>
        <rFont val="Arial"/>
        <family val="2"/>
      </rPr>
      <t xml:space="preserve">  Be-</t>
    </r>
  </si>
  <si>
    <t>Vor-</t>
  </si>
  <si>
    <t>Diff.</t>
  </si>
  <si>
    <r>
      <rPr>
        <sz val="12"/>
        <rFont val="Arial"/>
        <family val="2"/>
      </rPr>
      <t xml:space="preserve">  Be-</t>
    </r>
  </si>
  <si>
    <t>Vor-</t>
  </si>
  <si>
    <t>Diff.</t>
  </si>
  <si>
    <r>
      <rPr>
        <sz val="12"/>
        <rFont val="Arial"/>
        <family val="2"/>
      </rPr>
      <t>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</si>
  <si>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</si>
  <si>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</si>
  <si>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 xml:space="preserve">  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</si>
  <si>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</si>
  <si>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</si>
  <si>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 xml:space="preserve">  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</si>
  <si>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</si>
  <si>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</si>
  <si>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 xml:space="preserve">  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</si>
  <si>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</si>
  <si>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</si>
  <si>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>jahr:</t>
    </r>
  </si>
  <si>
    <r>
      <rPr>
        <sz val="12"/>
        <rFont val="Arial"/>
        <family val="2"/>
      </rPr>
      <t xml:space="preserve">  jahr:</t>
    </r>
  </si>
  <si>
    <r>
      <rPr>
        <sz val="12"/>
        <rFont val="Arial"/>
        <family val="2"/>
      </rPr>
      <t xml:space="preserve">  jahr:</t>
    </r>
  </si>
  <si>
    <r>
      <rPr>
        <sz val="12"/>
        <rFont val="Arial"/>
        <family val="2"/>
      </rPr>
      <t xml:space="preserve">  jahr:</t>
    </r>
  </si>
  <si>
    <t>1</t>
  </si>
  <si>
    <t>Anzahl der Glieder</t>
  </si>
  <si>
    <t>1.1</t>
  </si>
  <si>
    <t>Konfirmierte:</t>
  </si>
  <si>
    <t>1.2</t>
  </si>
  <si>
    <t>Nichtkonfirmierte Kinder:</t>
  </si>
  <si>
    <t>1.3</t>
  </si>
  <si>
    <t>2</t>
  </si>
  <si>
    <t>2.1</t>
  </si>
  <si>
    <t>Gemeindeglieder:</t>
  </si>
  <si>
    <t>2.2</t>
  </si>
  <si>
    <t>Gäste:</t>
  </si>
  <si>
    <t>4</t>
  </si>
  <si>
    <t>Zugänge</t>
  </si>
  <si>
    <t>Überweisungen:</t>
  </si>
  <si>
    <t>5</t>
  </si>
  <si>
    <t>Abgänge</t>
  </si>
  <si>
    <t>5.1</t>
  </si>
  <si>
    <t>Sterbefälle:</t>
  </si>
  <si>
    <t>5.2</t>
  </si>
  <si>
    <t>5.3</t>
  </si>
  <si>
    <t>5.4</t>
  </si>
  <si>
    <t>Überweisungen:</t>
  </si>
  <si>
    <t>6</t>
  </si>
  <si>
    <t>In diesem Jahr Konfirmierte:</t>
  </si>
  <si>
    <t>7</t>
  </si>
  <si>
    <t>Trauungen:</t>
  </si>
  <si>
    <t>8</t>
  </si>
  <si>
    <t xml:space="preserve"> </t>
  </si>
  <si>
    <t>(bitte wenden)</t>
  </si>
  <si>
    <r>
      <rPr>
        <sz val="12"/>
        <rFont val="Arial"/>
        <family val="0"/>
      </rPr>
      <t>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</si>
  <si>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</si>
  <si>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</si>
  <si>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 xml:space="preserve">  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</si>
  <si>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</si>
  <si>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</si>
  <si>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 xml:space="preserve">  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</si>
  <si>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</si>
  <si>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</si>
  <si>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 xml:space="preserve">  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</si>
  <si>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</si>
  <si>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</si>
  <si>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>jahr:</t>
    </r>
  </si>
  <si>
    <r>
      <rPr>
        <sz val="12"/>
        <rFont val="Arial"/>
        <family val="0"/>
      </rPr>
      <t xml:space="preserve">  jahr:</t>
    </r>
  </si>
  <si>
    <r>
      <rPr>
        <sz val="12"/>
        <rFont val="Arial"/>
        <family val="0"/>
      </rPr>
      <t xml:space="preserve">  jahr:</t>
    </r>
  </si>
  <si>
    <r>
      <rPr>
        <sz val="12"/>
        <rFont val="Arial"/>
        <family val="0"/>
      </rPr>
      <t xml:space="preserve">  jahr:</t>
    </r>
  </si>
  <si>
    <t>9</t>
  </si>
  <si>
    <t>Zahl der Gottesdienste</t>
  </si>
  <si>
    <t>Predigtgottesdienste:</t>
  </si>
  <si>
    <t>Lesegottesdienste:</t>
  </si>
  <si>
    <t>Sonstige Gottesdienste:</t>
  </si>
  <si>
    <t>10.1</t>
  </si>
  <si>
    <t>10.2</t>
  </si>
  <si>
    <t>11</t>
  </si>
  <si>
    <t>11.1</t>
  </si>
  <si>
    <t>Urlaub</t>
  </si>
  <si>
    <t>11.2</t>
  </si>
  <si>
    <t>Statistik für das Jahr:</t>
  </si>
  <si>
    <t>Eintritte:</t>
  </si>
  <si>
    <t>Übertritte:</t>
  </si>
  <si>
    <t>Austritte:</t>
  </si>
  <si>
    <t>Ausschlüsse:</t>
  </si>
  <si>
    <t>Hausabendmahlsfeiern:</t>
  </si>
  <si>
    <t>Glieder nach Altersgruppen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</si>
  <si>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</si>
  <si>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</si>
  <si>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</si>
  <si>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</si>
  <si>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</si>
  <si>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</si>
  <si>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</si>
  <si>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</si>
  <si>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</si>
  <si>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5.5</t>
  </si>
  <si>
    <t>Summe 5:</t>
  </si>
  <si>
    <t>6.1</t>
  </si>
  <si>
    <t>6.2</t>
  </si>
  <si>
    <t>6.3</t>
  </si>
  <si>
    <t>6.4</t>
  </si>
  <si>
    <t>6.5</t>
  </si>
  <si>
    <t>Besuche der/des Pfarrer/s:</t>
  </si>
  <si>
    <t>10</t>
  </si>
  <si>
    <r>
      <rPr>
        <sz val="12"/>
        <rFont val="Arial"/>
        <family val="0"/>
      </rPr>
      <t>(ohne Kasualien)</t>
    </r>
  </si>
  <si>
    <t>Beichtandachten:</t>
  </si>
  <si>
    <t>10.3</t>
  </si>
  <si>
    <t>10.4</t>
  </si>
  <si>
    <t>10.5</t>
  </si>
  <si>
    <t>10.6</t>
  </si>
  <si>
    <t>12</t>
  </si>
  <si>
    <t>12.1</t>
  </si>
  <si>
    <t>12.1.1</t>
  </si>
  <si>
    <t>12.1.2</t>
  </si>
  <si>
    <t>Summe 12.1</t>
  </si>
  <si>
    <t>12.2</t>
  </si>
  <si>
    <t>12.3</t>
  </si>
  <si>
    <t>Abendmahlsgänge</t>
  </si>
  <si>
    <t>Nichtkonfirmierte Erwachsene:</t>
  </si>
  <si>
    <t>0-6 Jahre:</t>
  </si>
  <si>
    <t>7-13 Jahre:</t>
  </si>
  <si>
    <t>14-17 Jahre:</t>
  </si>
  <si>
    <t>18-29 Jahre:</t>
  </si>
  <si>
    <t>30-39 Jahre:</t>
  </si>
  <si>
    <t>40-49 Jahre:</t>
  </si>
  <si>
    <t>50-65 Jahre:</t>
  </si>
  <si>
    <t>66-74 Jahre:</t>
  </si>
  <si>
    <t>75 und mehr Jahre:</t>
  </si>
  <si>
    <t>Summe 3:</t>
  </si>
  <si>
    <t>Abendmahlsrestanten:</t>
  </si>
  <si>
    <t>Kindertaufen:</t>
  </si>
  <si>
    <t>Erwachsenentaufen:</t>
  </si>
  <si>
    <t>Summe 6:</t>
  </si>
  <si>
    <r>
      <rPr>
        <sz val="12"/>
        <rFont val="Arial"/>
        <family val="0"/>
      </rPr>
      <t>Abendmahlsgottesdienste:</t>
    </r>
  </si>
  <si>
    <t>im Sonntagsgottesdienst:</t>
  </si>
  <si>
    <t>im Wochengottesdienst:</t>
  </si>
  <si>
    <t>Urlaubstage dieses Jahr:</t>
  </si>
  <si>
    <t>Resturlaub vom Vorjahr:</t>
  </si>
  <si>
    <t>Bitte beachten!  Erläuterungen sind - ggf. auf einem zusätzlichen Blatt - zu folgenden Punkten zu geben:</t>
  </si>
  <si>
    <r>
      <t>Summe 1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):</t>
    </r>
  </si>
  <si>
    <r>
      <t>Eintritte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):</t>
    </r>
  </si>
  <si>
    <r>
      <t>Übertritte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):</t>
    </r>
  </si>
  <si>
    <r>
      <t>Austritte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):</t>
    </r>
  </si>
  <si>
    <r>
      <t>Ausschlüsse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):</t>
    </r>
  </si>
  <si>
    <t>1) Die Diff. (= Differenz) muss mit der Summe aus Zugängen (Summe 5) und Abgängen (Summe 6) übereinstimmen.</t>
  </si>
  <si>
    <t>3) Gemeindeglieder, die aus einer anderen Kirche / in eine andere Kirche übergetreten sind. Gründe bitte auf der Rückseite angeben!</t>
  </si>
  <si>
    <t>4) Gründe bitte auf der Rückseite angeben!</t>
  </si>
  <si>
    <r>
      <t xml:space="preserve">2) Gemeindeglieder, die zuvor </t>
    </r>
    <r>
      <rPr>
        <i/>
        <sz val="10"/>
        <rFont val="Arial"/>
        <family val="2"/>
      </rPr>
      <t>keiner</t>
    </r>
    <r>
      <rPr>
        <sz val="10"/>
        <rFont val="Arial"/>
        <family val="2"/>
      </rPr>
      <t xml:space="preserve"> Kirche angehört haben / nicht in eine andere Kirche gewechselt sind. Gründe b</t>
    </r>
    <r>
      <rPr>
        <sz val="12"/>
        <rFont val="Arial"/>
        <family val="0"/>
      </rPr>
      <t>itte auf der Rückseite angeben!</t>
    </r>
  </si>
  <si>
    <t>Abwesenheit der/des Pfarrer/s:</t>
  </si>
  <si>
    <t xml:space="preserve">Durchschnittliche Zahl </t>
  </si>
  <si>
    <t>der Besucher</t>
  </si>
  <si>
    <t>Pfr. N N</t>
  </si>
  <si>
    <t xml:space="preserve">   Pfarrbezirk)</t>
  </si>
  <si>
    <t>Es ist nur möglich, in die farblich unterlegten Zellen Einträge zu machen.</t>
  </si>
  <si>
    <t>Tage der Teilnahme an Fort- / Weiterbildungsmaß-</t>
  </si>
  <si>
    <t>nahmen (bitte unter "Erläuterungen" aufführen):</t>
  </si>
  <si>
    <t>Tage auswärtiger dienstlicher Verpflichtungen:</t>
  </si>
  <si>
    <t>Fort- / Weiterbildungs-maßnahme(n):</t>
  </si>
  <si>
    <t>Summe 12.1 bis 12.3</t>
  </si>
  <si>
    <r>
      <t xml:space="preserve">Der Ausdruck ist auf </t>
    </r>
    <r>
      <rPr>
        <b/>
        <sz val="12"/>
        <rFont val="Arial"/>
        <family val="2"/>
      </rPr>
      <t xml:space="preserve">Schwarz/Weiß </t>
    </r>
    <r>
      <rPr>
        <sz val="12"/>
        <rFont val="Arial"/>
        <family val="2"/>
      </rPr>
      <t>eingestellt, damit die Farben nicht mit ausdrucken.</t>
    </r>
  </si>
  <si>
    <t>1. Ausfüllen des Formulars</t>
  </si>
  <si>
    <t>2. Drucken des Formulars</t>
  </si>
  <si>
    <t>Hilfe-Datei</t>
  </si>
  <si>
    <t>So entsprechen die Seiten dem Standard und sind besser zu fotokopieren.</t>
  </si>
  <si>
    <t>Alle übrigen Zellen sind für den Benutzer gesperrt.</t>
  </si>
  <si>
    <t>für Texte.</t>
  </si>
  <si>
    <t>für Zahlen.</t>
  </si>
  <si>
    <t xml:space="preserve">Pfarrbezirk: </t>
  </si>
  <si>
    <t>Kontrollsumme (= Summe 1):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</si>
</sst>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&quot;tan&quot;d&quot;ar&quot;d"/>
    <numFmt numFmtId="165" formatCode="dd/mm"/>
    <numFmt numFmtId="166" formatCode="0.0"/>
  </numFmts>
  <fonts count="12">
    <font>
      <sz val="12"/>
      <name val="Arial"/>
      <family val="0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 applyProtection="1">
      <alignment horizontal="left" vertical="center"/>
      <protection/>
    </xf>
    <xf numFmtId="49" fontId="0" fillId="0" borderId="8" xfId="0" applyNumberFormat="1" applyFont="1" applyBorder="1" applyAlignment="1">
      <alignment vertical="center"/>
    </xf>
    <xf numFmtId="1" fontId="0" fillId="0" borderId="2" xfId="0" applyNumberFormat="1" applyFont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 applyProtection="1">
      <alignment horizontal="left" vertical="center"/>
      <protection/>
    </xf>
    <xf numFmtId="1" fontId="0" fillId="0" borderId="4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0" fillId="0" borderId="7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7" xfId="0" applyNumberFormat="1" applyFont="1" applyBorder="1" applyAlignment="1" applyProtection="1">
      <alignment horizontal="left" vertical="center"/>
      <protection/>
    </xf>
    <xf numFmtId="49" fontId="5" fillId="0" borderId="7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vertical="center"/>
    </xf>
    <xf numFmtId="1" fontId="0" fillId="0" borderId="2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" fontId="0" fillId="0" borderId="23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right" vertical="center"/>
    </xf>
    <xf numFmtId="1" fontId="0" fillId="0" borderId="25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49" fontId="0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14" xfId="0" applyNumberFormat="1" applyFont="1" applyBorder="1" applyAlignment="1" applyProtection="1">
      <alignment vertical="center"/>
      <protection/>
    </xf>
    <xf numFmtId="1" fontId="0" fillId="0" borderId="6" xfId="0" applyNumberFormat="1" applyFont="1" applyBorder="1" applyAlignment="1" applyProtection="1">
      <alignment vertical="center"/>
      <protection/>
    </xf>
    <xf numFmtId="1" fontId="0" fillId="0" borderId="21" xfId="0" applyNumberFormat="1" applyFont="1" applyBorder="1" applyAlignment="1" applyProtection="1">
      <alignment vertical="center"/>
      <protection/>
    </xf>
    <xf numFmtId="1" fontId="0" fillId="0" borderId="3" xfId="0" applyNumberFormat="1" applyFont="1" applyBorder="1" applyAlignment="1" applyProtection="1">
      <alignment vertical="center"/>
      <protection/>
    </xf>
    <xf numFmtId="1" fontId="0" fillId="0" borderId="24" xfId="0" applyNumberFormat="1" applyFont="1" applyBorder="1" applyAlignment="1" applyProtection="1">
      <alignment vertical="center"/>
      <protection/>
    </xf>
    <xf numFmtId="1" fontId="0" fillId="0" borderId="2" xfId="0" applyNumberFormat="1" applyFont="1" applyBorder="1" applyAlignment="1" applyProtection="1">
      <alignment vertical="center"/>
      <protection/>
    </xf>
    <xf numFmtId="1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" fontId="0" fillId="0" borderId="22" xfId="0" applyNumberFormat="1" applyFont="1" applyBorder="1" applyAlignment="1">
      <alignment vertical="center"/>
    </xf>
    <xf numFmtId="1" fontId="0" fillId="0" borderId="28" xfId="0" applyNumberFormat="1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66" fontId="0" fillId="0" borderId="12" xfId="0" applyNumberFormat="1" applyFont="1" applyBorder="1" applyAlignment="1">
      <alignment vertical="center"/>
    </xf>
    <xf numFmtId="166" fontId="0" fillId="0" borderId="34" xfId="0" applyNumberFormat="1" applyFont="1" applyBorder="1" applyAlignment="1">
      <alignment vertical="center"/>
    </xf>
    <xf numFmtId="166" fontId="0" fillId="0" borderId="24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vertical="center"/>
    </xf>
    <xf numFmtId="166" fontId="0" fillId="0" borderId="36" xfId="0" applyNumberFormat="1" applyFont="1" applyBorder="1" applyAlignment="1">
      <alignment vertical="center"/>
    </xf>
    <xf numFmtId="166" fontId="0" fillId="0" borderId="37" xfId="0" applyNumberFormat="1" applyFont="1" applyBorder="1" applyAlignment="1">
      <alignment vertical="center"/>
    </xf>
    <xf numFmtId="166" fontId="0" fillId="0" borderId="38" xfId="0" applyNumberFormat="1" applyFont="1" applyBorder="1" applyAlignment="1">
      <alignment vertical="center"/>
    </xf>
    <xf numFmtId="166" fontId="0" fillId="0" borderId="39" xfId="0" applyNumberFormat="1" applyFont="1" applyBorder="1" applyAlignment="1">
      <alignment vertical="center"/>
    </xf>
    <xf numFmtId="164" fontId="0" fillId="0" borderId="40" xfId="0" applyNumberFormat="1" applyFont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" fontId="0" fillId="0" borderId="40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1" fontId="0" fillId="0" borderId="0" xfId="0" applyNumberFormat="1" applyFont="1" applyBorder="1" applyAlignment="1" applyProtection="1">
      <alignment vertical="center"/>
      <protection locked="0"/>
    </xf>
    <xf numFmtId="1" fontId="0" fillId="0" borderId="21" xfId="0" applyNumberFormat="1" applyFont="1" applyBorder="1" applyAlignment="1" applyProtection="1">
      <alignment vertical="center"/>
      <protection locked="0"/>
    </xf>
    <xf numFmtId="1" fontId="5" fillId="0" borderId="48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1" fontId="5" fillId="0" borderId="49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9" fontId="0" fillId="0" borderId="50" xfId="0" applyNumberFormat="1" applyFont="1" applyBorder="1" applyAlignment="1">
      <alignment horizontal="left" vertical="center"/>
    </xf>
    <xf numFmtId="49" fontId="0" fillId="0" borderId="50" xfId="0" applyNumberFormat="1" applyFont="1" applyBorder="1" applyAlignment="1">
      <alignment vertical="center"/>
    </xf>
    <xf numFmtId="1" fontId="5" fillId="0" borderId="51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vertical="center"/>
    </xf>
    <xf numFmtId="1" fontId="5" fillId="0" borderId="53" xfId="0" applyNumberFormat="1" applyFont="1" applyBorder="1" applyAlignment="1">
      <alignment vertical="center"/>
    </xf>
    <xf numFmtId="1" fontId="5" fillId="0" borderId="54" xfId="0" applyNumberFormat="1" applyFont="1" applyBorder="1" applyAlignment="1">
      <alignment vertical="center"/>
    </xf>
    <xf numFmtId="1" fontId="5" fillId="0" borderId="55" xfId="0" applyNumberFormat="1" applyFont="1" applyBorder="1" applyAlignment="1">
      <alignment vertical="center"/>
    </xf>
    <xf numFmtId="49" fontId="0" fillId="0" borderId="56" xfId="0" applyNumberFormat="1" applyFont="1" applyBorder="1" applyAlignment="1">
      <alignment vertical="center"/>
    </xf>
    <xf numFmtId="49" fontId="0" fillId="0" borderId="57" xfId="0" applyNumberFormat="1" applyFont="1" applyBorder="1" applyAlignment="1">
      <alignment vertical="center"/>
    </xf>
    <xf numFmtId="49" fontId="0" fillId="0" borderId="58" xfId="0" applyNumberFormat="1" applyFont="1" applyBorder="1" applyAlignment="1">
      <alignment vertical="center"/>
    </xf>
    <xf numFmtId="49" fontId="0" fillId="0" borderId="59" xfId="0" applyNumberFormat="1" applyFont="1" applyBorder="1" applyAlignment="1">
      <alignment vertical="center"/>
    </xf>
    <xf numFmtId="49" fontId="0" fillId="0" borderId="6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2" borderId="0" xfId="0" applyNumberFormat="1" applyFont="1" applyFill="1" applyAlignment="1" applyProtection="1">
      <alignment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0" borderId="61" xfId="0" applyNumberFormat="1" applyFont="1" applyBorder="1" applyAlignment="1" applyProtection="1">
      <alignment horizontal="left" vertical="center"/>
      <protection/>
    </xf>
    <xf numFmtId="49" fontId="0" fillId="0" borderId="61" xfId="0" applyNumberFormat="1" applyFont="1" applyBorder="1" applyAlignment="1">
      <alignment vertical="center"/>
    </xf>
    <xf numFmtId="1" fontId="5" fillId="0" borderId="62" xfId="0" applyNumberFormat="1" applyFont="1" applyBorder="1" applyAlignment="1">
      <alignment vertical="center"/>
    </xf>
    <xf numFmtId="1" fontId="5" fillId="0" borderId="63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5" fillId="0" borderId="35" xfId="0" applyFont="1" applyBorder="1" applyAlignment="1">
      <alignment vertical="center" wrapText="1"/>
    </xf>
    <xf numFmtId="49" fontId="5" fillId="0" borderId="64" xfId="0" applyNumberFormat="1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49" fontId="5" fillId="0" borderId="64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/>
    </xf>
    <xf numFmtId="49" fontId="3" fillId="0" borderId="65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64" fontId="5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45" xfId="0" applyNumberFormat="1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left" vertical="center"/>
    </xf>
    <xf numFmtId="49" fontId="0" fillId="0" borderId="66" xfId="0" applyNumberFormat="1" applyFont="1" applyBorder="1" applyAlignment="1">
      <alignment horizontal="left" vertical="center"/>
    </xf>
    <xf numFmtId="49" fontId="0" fillId="0" borderId="48" xfId="0" applyNumberFormat="1" applyFont="1" applyBorder="1" applyAlignment="1">
      <alignment horizontal="left" vertical="center"/>
    </xf>
    <xf numFmtId="49" fontId="0" fillId="0" borderId="6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1" fontId="0" fillId="4" borderId="2" xfId="0" applyNumberFormat="1" applyFont="1" applyFill="1" applyBorder="1" applyAlignment="1" applyProtection="1">
      <alignment vertical="center"/>
      <protection locked="0"/>
    </xf>
    <xf numFmtId="1" fontId="0" fillId="4" borderId="14" xfId="0" applyNumberFormat="1" applyFont="1" applyFill="1" applyBorder="1" applyAlignment="1" applyProtection="1">
      <alignment vertical="center"/>
      <protection locked="0"/>
    </xf>
    <xf numFmtId="1" fontId="0" fillId="4" borderId="4" xfId="0" applyNumberFormat="1" applyFont="1" applyFill="1" applyBorder="1" applyAlignment="1" applyProtection="1">
      <alignment vertical="center"/>
      <protection locked="0"/>
    </xf>
    <xf numFmtId="1" fontId="0" fillId="4" borderId="23" xfId="0" applyNumberFormat="1" applyFont="1" applyFill="1" applyBorder="1" applyAlignment="1" applyProtection="1">
      <alignment vertical="center"/>
      <protection locked="0"/>
    </xf>
    <xf numFmtId="1" fontId="0" fillId="4" borderId="5" xfId="0" applyNumberFormat="1" applyFont="1" applyFill="1" applyBorder="1" applyAlignment="1" applyProtection="1">
      <alignment vertical="center"/>
      <protection locked="0"/>
    </xf>
    <xf numFmtId="1" fontId="0" fillId="4" borderId="13" xfId="0" applyNumberFormat="1" applyFont="1" applyFill="1" applyBorder="1" applyAlignment="1" applyProtection="1">
      <alignment vertical="center"/>
      <protection locked="0"/>
    </xf>
    <xf numFmtId="1" fontId="0" fillId="4" borderId="20" xfId="0" applyNumberFormat="1" applyFont="1" applyFill="1" applyBorder="1" applyAlignment="1" applyProtection="1">
      <alignment vertical="center"/>
      <protection locked="0"/>
    </xf>
    <xf numFmtId="1" fontId="0" fillId="4" borderId="15" xfId="0" applyNumberFormat="1" applyFont="1" applyFill="1" applyBorder="1" applyAlignment="1" applyProtection="1">
      <alignment vertical="center"/>
      <protection locked="0"/>
    </xf>
    <xf numFmtId="1" fontId="0" fillId="4" borderId="68" xfId="0" applyNumberFormat="1" applyFont="1" applyFill="1" applyBorder="1" applyAlignment="1" applyProtection="1">
      <alignment vertical="center"/>
      <protection locked="0"/>
    </xf>
    <xf numFmtId="1" fontId="0" fillId="4" borderId="49" xfId="0" applyNumberFormat="1" applyFont="1" applyFill="1" applyBorder="1" applyAlignment="1" applyProtection="1">
      <alignment vertical="center"/>
      <protection locked="0"/>
    </xf>
    <xf numFmtId="1" fontId="0" fillId="4" borderId="8" xfId="0" applyNumberFormat="1" applyFont="1" applyFill="1" applyBorder="1" applyAlignment="1" applyProtection="1">
      <alignment vertical="center"/>
      <protection locked="0"/>
    </xf>
    <xf numFmtId="1" fontId="0" fillId="4" borderId="10" xfId="0" applyNumberFormat="1" applyFont="1" applyFill="1" applyBorder="1" applyAlignment="1" applyProtection="1">
      <alignment vertical="center"/>
      <protection locked="0"/>
    </xf>
    <xf numFmtId="1" fontId="0" fillId="4" borderId="18" xfId="0" applyNumberFormat="1" applyFont="1" applyFill="1" applyBorder="1" applyAlignment="1">
      <alignment vertical="center"/>
    </xf>
    <xf numFmtId="1" fontId="0" fillId="4" borderId="19" xfId="0" applyNumberFormat="1" applyFont="1" applyFill="1" applyBorder="1" applyAlignment="1">
      <alignment vertical="center"/>
    </xf>
    <xf numFmtId="1" fontId="0" fillId="4" borderId="16" xfId="0" applyNumberFormat="1" applyFont="1" applyFill="1" applyBorder="1" applyAlignment="1">
      <alignment vertical="center"/>
    </xf>
    <xf numFmtId="1" fontId="0" fillId="4" borderId="17" xfId="0" applyNumberFormat="1" applyFont="1" applyFill="1" applyBorder="1" applyAlignment="1">
      <alignment vertical="center"/>
    </xf>
    <xf numFmtId="1" fontId="0" fillId="4" borderId="2" xfId="0" applyNumberFormat="1" applyFont="1" applyFill="1" applyBorder="1" applyAlignment="1">
      <alignment vertical="center"/>
    </xf>
    <xf numFmtId="1" fontId="0" fillId="4" borderId="6" xfId="0" applyNumberFormat="1" applyFont="1" applyFill="1" applyBorder="1" applyAlignment="1">
      <alignment vertical="center"/>
    </xf>
    <xf numFmtId="1" fontId="0" fillId="4" borderId="4" xfId="0" applyNumberFormat="1" applyFont="1" applyFill="1" applyBorder="1" applyAlignment="1">
      <alignment vertical="center"/>
    </xf>
    <xf numFmtId="1" fontId="0" fillId="4" borderId="3" xfId="0" applyNumberFormat="1" applyFont="1" applyFill="1" applyBorder="1" applyAlignment="1">
      <alignment vertical="center"/>
    </xf>
    <xf numFmtId="1" fontId="0" fillId="4" borderId="5" xfId="0" applyNumberFormat="1" applyFont="1" applyFill="1" applyBorder="1" applyAlignment="1">
      <alignment vertical="center"/>
    </xf>
    <xf numFmtId="1" fontId="5" fillId="4" borderId="15" xfId="0" applyNumberFormat="1" applyFont="1" applyFill="1" applyBorder="1" applyAlignment="1">
      <alignment vertical="center"/>
    </xf>
    <xf numFmtId="1" fontId="5" fillId="4" borderId="16" xfId="0" applyNumberFormat="1" applyFont="1" applyFill="1" applyBorder="1" applyAlignment="1">
      <alignment vertical="center"/>
    </xf>
    <xf numFmtId="1" fontId="5" fillId="4" borderId="49" xfId="0" applyNumberFormat="1" applyFont="1" applyFill="1" applyBorder="1" applyAlignment="1">
      <alignment vertical="center"/>
    </xf>
    <xf numFmtId="1" fontId="5" fillId="4" borderId="17" xfId="0" applyNumberFormat="1" applyFont="1" applyFill="1" applyBorder="1" applyAlignment="1">
      <alignment vertical="center"/>
    </xf>
    <xf numFmtId="1" fontId="5" fillId="4" borderId="10" xfId="0" applyNumberFormat="1" applyFont="1" applyFill="1" applyBorder="1" applyAlignment="1">
      <alignment vertical="center"/>
    </xf>
    <xf numFmtId="1" fontId="5" fillId="4" borderId="14" xfId="0" applyNumberFormat="1" applyFont="1" applyFill="1" applyBorder="1" applyAlignment="1">
      <alignment vertical="center"/>
    </xf>
    <xf numFmtId="1" fontId="5" fillId="4" borderId="11" xfId="0" applyNumberFormat="1" applyFont="1" applyFill="1" applyBorder="1" applyAlignment="1">
      <alignment vertical="center"/>
    </xf>
    <xf numFmtId="1" fontId="5" fillId="4" borderId="23" xfId="0" applyNumberFormat="1" applyFont="1" applyFill="1" applyBorder="1" applyAlignment="1">
      <alignment vertical="center"/>
    </xf>
    <xf numFmtId="1" fontId="5" fillId="4" borderId="12" xfId="0" applyNumberFormat="1" applyFont="1" applyFill="1" applyBorder="1" applyAlignment="1">
      <alignment vertical="center"/>
    </xf>
    <xf numFmtId="1" fontId="5" fillId="4" borderId="13" xfId="0" applyNumberFormat="1" applyFont="1" applyFill="1" applyBorder="1" applyAlignment="1">
      <alignment vertical="center"/>
    </xf>
    <xf numFmtId="1" fontId="0" fillId="4" borderId="14" xfId="0" applyNumberFormat="1" applyFont="1" applyFill="1" applyBorder="1" applyAlignment="1">
      <alignment vertical="center"/>
    </xf>
    <xf numFmtId="1" fontId="0" fillId="4" borderId="11" xfId="0" applyNumberFormat="1" applyFont="1" applyFill="1" applyBorder="1" applyAlignment="1">
      <alignment vertical="center"/>
    </xf>
    <xf numFmtId="1" fontId="0" fillId="4" borderId="23" xfId="0" applyNumberFormat="1" applyFont="1" applyFill="1" applyBorder="1" applyAlignment="1">
      <alignment vertical="center"/>
    </xf>
    <xf numFmtId="1" fontId="0" fillId="4" borderId="12" xfId="0" applyNumberFormat="1" applyFont="1" applyFill="1" applyBorder="1" applyAlignment="1">
      <alignment vertical="center"/>
    </xf>
    <xf numFmtId="1" fontId="0" fillId="4" borderId="13" xfId="0" applyNumberFormat="1" applyFont="1" applyFill="1" applyBorder="1" applyAlignment="1">
      <alignment vertical="center"/>
    </xf>
    <xf numFmtId="49" fontId="0" fillId="4" borderId="7" xfId="0" applyNumberFormat="1" applyFont="1" applyFill="1" applyBorder="1" applyAlignment="1" applyProtection="1">
      <alignment vertical="center"/>
      <protection locked="0"/>
    </xf>
    <xf numFmtId="49" fontId="0" fillId="4" borderId="9" xfId="0" applyNumberFormat="1" applyFont="1" applyFill="1" applyBorder="1" applyAlignment="1" applyProtection="1">
      <alignment vertical="center"/>
      <protection locked="0"/>
    </xf>
    <xf numFmtId="1" fontId="0" fillId="4" borderId="29" xfId="0" applyNumberFormat="1" applyFont="1" applyFill="1" applyBorder="1" applyAlignment="1" applyProtection="1">
      <alignment vertical="center"/>
      <protection locked="0"/>
    </xf>
    <xf numFmtId="1" fontId="0" fillId="4" borderId="28" xfId="0" applyNumberFormat="1" applyFont="1" applyFill="1" applyBorder="1" applyAlignment="1" applyProtection="1">
      <alignment vertical="center"/>
      <protection locked="0"/>
    </xf>
    <xf numFmtId="1" fontId="0" fillId="4" borderId="27" xfId="0" applyNumberFormat="1" applyFont="1" applyFill="1" applyBorder="1" applyAlignment="1">
      <alignment vertical="center"/>
    </xf>
    <xf numFmtId="1" fontId="0" fillId="4" borderId="22" xfId="0" applyNumberFormat="1" applyFont="1" applyFill="1" applyBorder="1" applyAlignment="1" applyProtection="1">
      <alignment vertical="center"/>
      <protection locked="0"/>
    </xf>
    <xf numFmtId="1" fontId="0" fillId="4" borderId="33" xfId="0" applyNumberFormat="1" applyFont="1" applyFill="1" applyBorder="1" applyAlignment="1" applyProtection="1">
      <alignment vertical="center"/>
      <protection locked="0"/>
    </xf>
    <xf numFmtId="1" fontId="0" fillId="4" borderId="32" xfId="0" applyNumberFormat="1" applyFont="1" applyFill="1" applyBorder="1" applyAlignment="1" applyProtection="1">
      <alignment vertical="center"/>
      <protection locked="0"/>
    </xf>
    <xf numFmtId="1" fontId="0" fillId="4" borderId="31" xfId="0" applyNumberFormat="1" applyFont="1" applyFill="1" applyBorder="1" applyAlignment="1">
      <alignment vertical="center"/>
    </xf>
    <xf numFmtId="1" fontId="0" fillId="4" borderId="30" xfId="0" applyNumberFormat="1" applyFont="1" applyFill="1" applyBorder="1" applyAlignment="1" applyProtection="1">
      <alignment vertical="center"/>
      <protection locked="0"/>
    </xf>
    <xf numFmtId="166" fontId="0" fillId="4" borderId="14" xfId="0" applyNumberFormat="1" applyFont="1" applyFill="1" applyBorder="1" applyAlignment="1" applyProtection="1">
      <alignment vertical="center"/>
      <protection locked="0"/>
    </xf>
    <xf numFmtId="166" fontId="0" fillId="4" borderId="24" xfId="0" applyNumberFormat="1" applyFont="1" applyFill="1" applyBorder="1" applyAlignment="1" applyProtection="1">
      <alignment vertical="center"/>
      <protection locked="0"/>
    </xf>
    <xf numFmtId="166" fontId="0" fillId="4" borderId="12" xfId="0" applyNumberFormat="1" applyFont="1" applyFill="1" applyBorder="1" applyAlignment="1">
      <alignment vertical="center"/>
    </xf>
    <xf numFmtId="166" fontId="0" fillId="4" borderId="34" xfId="0" applyNumberFormat="1" applyFont="1" applyFill="1" applyBorder="1" applyAlignment="1" applyProtection="1">
      <alignment vertical="center"/>
      <protection locked="0"/>
    </xf>
    <xf numFmtId="166" fontId="0" fillId="4" borderId="39" xfId="0" applyNumberFormat="1" applyFont="1" applyFill="1" applyBorder="1" applyAlignment="1" applyProtection="1">
      <alignment vertical="center"/>
      <protection locked="0"/>
    </xf>
    <xf numFmtId="166" fontId="0" fillId="4" borderId="38" xfId="0" applyNumberFormat="1" applyFont="1" applyFill="1" applyBorder="1" applyAlignment="1" applyProtection="1">
      <alignment vertical="center"/>
      <protection locked="0"/>
    </xf>
    <xf numFmtId="166" fontId="0" fillId="4" borderId="36" xfId="0" applyNumberFormat="1" applyFont="1" applyFill="1" applyBorder="1" applyAlignment="1">
      <alignment vertical="center"/>
    </xf>
    <xf numFmtId="166" fontId="0" fillId="4" borderId="37" xfId="0" applyNumberFormat="1" applyFont="1" applyFill="1" applyBorder="1" applyAlignment="1" applyProtection="1">
      <alignment vertical="center"/>
      <protection locked="0"/>
    </xf>
    <xf numFmtId="1" fontId="0" fillId="4" borderId="22" xfId="0" applyNumberFormat="1" applyFont="1" applyFill="1" applyBorder="1" applyAlignment="1">
      <alignment vertical="center"/>
    </xf>
    <xf numFmtId="1" fontId="0" fillId="4" borderId="43" xfId="0" applyNumberFormat="1" applyFont="1" applyFill="1" applyBorder="1" applyAlignment="1">
      <alignment vertical="center"/>
    </xf>
    <xf numFmtId="1" fontId="0" fillId="4" borderId="22" xfId="0" applyNumberFormat="1" applyFont="1" applyFill="1" applyBorder="1" applyAlignment="1" applyProtection="1">
      <alignment vertical="center"/>
      <protection/>
    </xf>
    <xf numFmtId="1" fontId="0" fillId="4" borderId="30" xfId="0" applyNumberFormat="1" applyFont="1" applyFill="1" applyBorder="1" applyAlignment="1">
      <alignment vertical="center"/>
    </xf>
    <xf numFmtId="1" fontId="0" fillId="4" borderId="45" xfId="0" applyNumberFormat="1" applyFont="1" applyFill="1" applyBorder="1" applyAlignment="1">
      <alignment vertical="center"/>
    </xf>
    <xf numFmtId="1" fontId="0" fillId="4" borderId="30" xfId="0" applyNumberFormat="1" applyFont="1" applyFill="1" applyBorder="1" applyAlignment="1" applyProtection="1">
      <alignment vertical="center"/>
      <protection/>
    </xf>
    <xf numFmtId="1" fontId="5" fillId="4" borderId="30" xfId="0" applyNumberFormat="1" applyFont="1" applyFill="1" applyBorder="1" applyAlignment="1">
      <alignment vertical="center"/>
    </xf>
    <xf numFmtId="1" fontId="0" fillId="4" borderId="0" xfId="0" applyNumberFormat="1" applyFont="1" applyFill="1" applyBorder="1" applyAlignment="1">
      <alignment vertical="center"/>
    </xf>
    <xf numFmtId="1" fontId="0" fillId="4" borderId="41" xfId="0" applyNumberFormat="1" applyFont="1" applyFill="1" applyBorder="1" applyAlignment="1">
      <alignment vertical="center"/>
    </xf>
    <xf numFmtId="49" fontId="0" fillId="4" borderId="0" xfId="0" applyNumberFormat="1" applyFont="1" applyFill="1" applyBorder="1" applyAlignment="1" applyProtection="1">
      <alignment vertical="center" wrapText="1"/>
      <protection locked="0"/>
    </xf>
    <xf numFmtId="49" fontId="0" fillId="4" borderId="41" xfId="0" applyNumberFormat="1" applyFont="1" applyFill="1" applyBorder="1" applyAlignment="1" applyProtection="1">
      <alignment vertical="center" wrapText="1"/>
      <protection locked="0"/>
    </xf>
    <xf numFmtId="49" fontId="0" fillId="4" borderId="22" xfId="0" applyNumberFormat="1" applyFont="1" applyFill="1" applyBorder="1" applyAlignment="1" applyProtection="1">
      <alignment vertical="center" wrapText="1"/>
      <protection locked="0"/>
    </xf>
    <xf numFmtId="49" fontId="0" fillId="4" borderId="43" xfId="0" applyNumberFormat="1" applyFont="1" applyFill="1" applyBorder="1" applyAlignment="1" applyProtection="1">
      <alignment vertical="center" wrapText="1"/>
      <protection locked="0"/>
    </xf>
    <xf numFmtId="49" fontId="0" fillId="4" borderId="64" xfId="0" applyNumberFormat="1" applyFont="1" applyFill="1" applyBorder="1" applyAlignment="1" applyProtection="1">
      <alignment vertical="center" wrapText="1"/>
      <protection locked="0"/>
    </xf>
    <xf numFmtId="49" fontId="0" fillId="4" borderId="66" xfId="0" applyNumberFormat="1" applyFont="1" applyFill="1" applyBorder="1" applyAlignment="1" applyProtection="1">
      <alignment vertical="center" wrapText="1"/>
      <protection locked="0"/>
    </xf>
    <xf numFmtId="49" fontId="0" fillId="4" borderId="35" xfId="0" applyNumberFormat="1" applyFont="1" applyFill="1" applyBorder="1" applyAlignment="1" applyProtection="1">
      <alignment vertical="center" wrapText="1"/>
      <protection locked="0"/>
    </xf>
    <xf numFmtId="49" fontId="0" fillId="4" borderId="47" xfId="0" applyNumberFormat="1" applyFont="1" applyFill="1" applyBorder="1" applyAlignment="1" applyProtection="1">
      <alignment vertical="center" wrapText="1"/>
      <protection locked="0"/>
    </xf>
    <xf numFmtId="49" fontId="3" fillId="4" borderId="0" xfId="0" applyNumberFormat="1" applyFon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1" fontId="4" fillId="4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9" sqref="D9"/>
    </sheetView>
  </sheetViews>
  <sheetFormatPr defaultColWidth="11.5546875" defaultRowHeight="15"/>
  <cols>
    <col min="1" max="16384" width="8.88671875" style="0" customWidth="1"/>
  </cols>
  <sheetData>
    <row r="1" ht="15.75">
      <c r="A1" s="122" t="s">
        <v>172</v>
      </c>
    </row>
    <row r="3" ht="15.75">
      <c r="A3" s="122" t="s">
        <v>170</v>
      </c>
    </row>
    <row r="4" ht="15">
      <c r="A4" s="121" t="s">
        <v>163</v>
      </c>
    </row>
    <row r="5" spans="1:5" ht="15">
      <c r="A5" s="152"/>
      <c r="B5" s="121" t="s">
        <v>175</v>
      </c>
      <c r="D5" s="151"/>
      <c r="E5" s="121" t="s">
        <v>176</v>
      </c>
    </row>
    <row r="6" ht="15">
      <c r="A6" s="121" t="s">
        <v>174</v>
      </c>
    </row>
    <row r="9" ht="15.75">
      <c r="A9" s="122" t="s">
        <v>171</v>
      </c>
    </row>
    <row r="10" ht="15.75">
      <c r="A10" s="121" t="s">
        <v>169</v>
      </c>
    </row>
    <row r="11" ht="15">
      <c r="A11" s="121" t="s">
        <v>173</v>
      </c>
    </row>
  </sheetData>
  <sheetProtection password="C92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showOutlineSymbols="0" zoomScale="90" zoomScaleNormal="90" workbookViewId="0" topLeftCell="A1">
      <selection activeCell="A2" sqref="A2:G2"/>
    </sheetView>
  </sheetViews>
  <sheetFormatPr defaultColWidth="11.5546875" defaultRowHeight="15"/>
  <cols>
    <col min="1" max="1" width="5.6640625" style="3" customWidth="1"/>
    <col min="2" max="2" width="29.6640625" style="1" customWidth="1"/>
    <col min="3" max="4" width="6.99609375" style="1" customWidth="1"/>
    <col min="5" max="5" width="6.21484375" style="1" customWidth="1"/>
    <col min="6" max="7" width="6.99609375" style="1" customWidth="1"/>
    <col min="8" max="8" width="6.21484375" style="1" customWidth="1"/>
    <col min="9" max="10" width="6.99609375" style="1" customWidth="1"/>
    <col min="11" max="11" width="6.21484375" style="1" customWidth="1"/>
    <col min="12" max="13" width="6.99609375" style="1" customWidth="1"/>
    <col min="14" max="14" width="6.21484375" style="1" customWidth="1"/>
    <col min="15" max="16384" width="9.6640625" style="1" customWidth="1"/>
  </cols>
  <sheetData>
    <row r="1" spans="1:14" ht="28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3" ht="33.75" customHeight="1">
      <c r="A2" s="267" t="s">
        <v>177</v>
      </c>
      <c r="B2" s="267"/>
      <c r="C2" s="267"/>
      <c r="D2" s="267"/>
      <c r="E2" s="267"/>
      <c r="F2" s="267"/>
      <c r="G2" s="267"/>
      <c r="H2" s="169" t="s">
        <v>89</v>
      </c>
      <c r="I2" s="169"/>
      <c r="J2" s="169"/>
      <c r="K2" s="169"/>
      <c r="L2" s="169"/>
      <c r="M2" s="268">
        <v>2008</v>
      </c>
    </row>
    <row r="3" spans="1:7" ht="18" customHeight="1">
      <c r="A3" s="4"/>
      <c r="B3" s="3"/>
      <c r="D3" s="2"/>
      <c r="G3" s="2"/>
    </row>
    <row r="4" spans="1:14" s="124" customFormat="1" ht="18">
      <c r="A4" s="128"/>
      <c r="B4" s="123"/>
      <c r="C4" s="167" t="s">
        <v>1</v>
      </c>
      <c r="D4" s="167"/>
      <c r="E4" s="168"/>
      <c r="F4" s="166" t="s">
        <v>1</v>
      </c>
      <c r="G4" s="167"/>
      <c r="H4" s="168"/>
      <c r="I4" s="166" t="s">
        <v>1</v>
      </c>
      <c r="J4" s="167"/>
      <c r="K4" s="168"/>
      <c r="L4" s="166" t="s">
        <v>2</v>
      </c>
      <c r="M4" s="167"/>
      <c r="N4" s="167"/>
    </row>
    <row r="5" spans="1:14" s="124" customFormat="1" ht="18">
      <c r="A5" s="123"/>
      <c r="B5" s="123"/>
      <c r="C5" s="264"/>
      <c r="D5" s="264"/>
      <c r="E5" s="265"/>
      <c r="F5" s="266"/>
      <c r="G5" s="264"/>
      <c r="H5" s="265"/>
      <c r="I5" s="266"/>
      <c r="J5" s="264"/>
      <c r="K5" s="265"/>
      <c r="L5" s="166" t="s">
        <v>3</v>
      </c>
      <c r="M5" s="167"/>
      <c r="N5" s="167"/>
    </row>
    <row r="6" spans="1:14" s="124" customFormat="1" ht="18.75" thickBot="1">
      <c r="A6" s="123"/>
      <c r="B6" s="123"/>
      <c r="C6" s="8"/>
      <c r="D6" s="8"/>
      <c r="E6" s="125"/>
      <c r="F6" s="10"/>
      <c r="G6" s="8"/>
      <c r="H6" s="125"/>
      <c r="I6" s="8"/>
      <c r="J6" s="8"/>
      <c r="K6" s="125"/>
      <c r="L6" s="166" t="s">
        <v>162</v>
      </c>
      <c r="M6" s="167"/>
      <c r="N6" s="167"/>
    </row>
    <row r="7" spans="1:14" s="11" customFormat="1" ht="15.75" customHeight="1" thickTop="1">
      <c r="A7" s="7"/>
      <c r="B7" s="7"/>
      <c r="C7" s="140" t="s">
        <v>4</v>
      </c>
      <c r="D7" s="141" t="s">
        <v>5</v>
      </c>
      <c r="E7" s="142" t="s">
        <v>6</v>
      </c>
      <c r="F7" s="143" t="s">
        <v>7</v>
      </c>
      <c r="G7" s="140" t="s">
        <v>8</v>
      </c>
      <c r="H7" s="142" t="s">
        <v>9</v>
      </c>
      <c r="I7" s="144" t="s">
        <v>10</v>
      </c>
      <c r="J7" s="140" t="s">
        <v>11</v>
      </c>
      <c r="K7" s="142" t="s">
        <v>12</v>
      </c>
      <c r="L7" s="144" t="s">
        <v>13</v>
      </c>
      <c r="M7" s="140" t="s">
        <v>14</v>
      </c>
      <c r="N7" s="140" t="s">
        <v>15</v>
      </c>
    </row>
    <row r="8" spans="1:14" s="11" customFormat="1" ht="15.75" customHeight="1">
      <c r="A8" s="7"/>
      <c r="B8" s="7"/>
      <c r="C8" s="12" t="s">
        <v>16</v>
      </c>
      <c r="D8" s="7" t="s">
        <v>17</v>
      </c>
      <c r="E8" s="13" t="s">
        <v>18</v>
      </c>
      <c r="F8" s="14" t="s">
        <v>19</v>
      </c>
      <c r="G8" s="12" t="s">
        <v>20</v>
      </c>
      <c r="H8" s="13" t="s">
        <v>21</v>
      </c>
      <c r="I8" s="15" t="s">
        <v>22</v>
      </c>
      <c r="J8" s="12" t="s">
        <v>23</v>
      </c>
      <c r="K8" s="13" t="s">
        <v>24</v>
      </c>
      <c r="L8" s="15" t="s">
        <v>25</v>
      </c>
      <c r="M8" s="12" t="s">
        <v>26</v>
      </c>
      <c r="N8" s="12" t="s">
        <v>27</v>
      </c>
    </row>
    <row r="9" spans="1:14" s="11" customFormat="1" ht="15.75" customHeight="1">
      <c r="A9" s="7"/>
      <c r="B9" s="7"/>
      <c r="C9" s="12" t="s">
        <v>28</v>
      </c>
      <c r="D9" s="7"/>
      <c r="E9" s="13"/>
      <c r="F9" s="14" t="s">
        <v>29</v>
      </c>
      <c r="G9" s="12"/>
      <c r="H9" s="13"/>
      <c r="I9" s="15" t="s">
        <v>30</v>
      </c>
      <c r="J9" s="12"/>
      <c r="K9" s="13"/>
      <c r="L9" s="15" t="s">
        <v>31</v>
      </c>
      <c r="M9" s="12"/>
      <c r="N9" s="12"/>
    </row>
    <row r="10" spans="1:14" s="11" customFormat="1" ht="18.75" customHeight="1">
      <c r="A10" s="7"/>
      <c r="B10" s="7"/>
      <c r="C10" s="12"/>
      <c r="D10" s="12"/>
      <c r="E10" s="16"/>
      <c r="F10" s="14"/>
      <c r="G10" s="12"/>
      <c r="H10" s="13"/>
      <c r="I10" s="15"/>
      <c r="J10" s="12"/>
      <c r="K10" s="13"/>
      <c r="L10" s="15"/>
      <c r="M10" s="12"/>
      <c r="N10" s="12"/>
    </row>
    <row r="11" spans="1:14" s="11" customFormat="1" ht="21.75" customHeight="1">
      <c r="A11" s="17" t="s">
        <v>32</v>
      </c>
      <c r="B11" s="18" t="s">
        <v>33</v>
      </c>
      <c r="C11" s="12"/>
      <c r="D11" s="12"/>
      <c r="E11" s="16"/>
      <c r="F11" s="14"/>
      <c r="G11" s="12"/>
      <c r="H11" s="13"/>
      <c r="I11" s="15"/>
      <c r="J11" s="12"/>
      <c r="K11" s="13"/>
      <c r="L11" s="15"/>
      <c r="M11" s="12"/>
      <c r="N11" s="12"/>
    </row>
    <row r="12" spans="1:14" s="11" customFormat="1" ht="21.75" customHeight="1">
      <c r="A12" s="19" t="s">
        <v>34</v>
      </c>
      <c r="B12" s="20" t="s">
        <v>35</v>
      </c>
      <c r="C12" s="193"/>
      <c r="D12" s="193"/>
      <c r="E12" s="22">
        <f>C12-D12</f>
        <v>0</v>
      </c>
      <c r="F12" s="195"/>
      <c r="G12" s="193"/>
      <c r="H12" s="23">
        <f>F12-G12</f>
        <v>0</v>
      </c>
      <c r="I12" s="197"/>
      <c r="J12" s="193"/>
      <c r="K12" s="23">
        <f>I12-J12</f>
        <v>0</v>
      </c>
      <c r="L12" s="24">
        <f aca="true" t="shared" si="0" ref="L12:M15">C12+F12+I12</f>
        <v>0</v>
      </c>
      <c r="M12" s="25">
        <f t="shared" si="0"/>
        <v>0</v>
      </c>
      <c r="N12" s="25">
        <f>L12-M12</f>
        <v>0</v>
      </c>
    </row>
    <row r="13" spans="1:14" s="11" customFormat="1" ht="21.75" customHeight="1">
      <c r="A13" s="26" t="s">
        <v>36</v>
      </c>
      <c r="B13" s="27" t="s">
        <v>37</v>
      </c>
      <c r="C13" s="194"/>
      <c r="D13" s="194"/>
      <c r="E13" s="28">
        <f>C13-D13</f>
        <v>0</v>
      </c>
      <c r="F13" s="196"/>
      <c r="G13" s="194"/>
      <c r="H13" s="29">
        <f>F13-G13</f>
        <v>0</v>
      </c>
      <c r="I13" s="198"/>
      <c r="J13" s="194"/>
      <c r="K13" s="29">
        <f>I13-J13</f>
        <v>0</v>
      </c>
      <c r="L13" s="30">
        <f t="shared" si="0"/>
        <v>0</v>
      </c>
      <c r="M13" s="31">
        <f t="shared" si="0"/>
        <v>0</v>
      </c>
      <c r="N13" s="31">
        <f>L13-M13</f>
        <v>0</v>
      </c>
    </row>
    <row r="14" spans="1:14" s="11" customFormat="1" ht="21.75" customHeight="1">
      <c r="A14" s="19" t="s">
        <v>38</v>
      </c>
      <c r="B14" s="20" t="s">
        <v>128</v>
      </c>
      <c r="C14" s="194"/>
      <c r="D14" s="194"/>
      <c r="E14" s="28">
        <f>C14-D14</f>
        <v>0</v>
      </c>
      <c r="F14" s="196"/>
      <c r="G14" s="194"/>
      <c r="H14" s="29">
        <f>F14-G14</f>
        <v>0</v>
      </c>
      <c r="I14" s="198"/>
      <c r="J14" s="194"/>
      <c r="K14" s="29">
        <f>I14-J14</f>
        <v>0</v>
      </c>
      <c r="L14" s="30">
        <f t="shared" si="0"/>
        <v>0</v>
      </c>
      <c r="M14" s="31">
        <f t="shared" si="0"/>
        <v>0</v>
      </c>
      <c r="N14" s="31">
        <f>L14-M14</f>
        <v>0</v>
      </c>
    </row>
    <row r="15" spans="1:14" s="11" customFormat="1" ht="21.75" customHeight="1">
      <c r="A15" s="19"/>
      <c r="B15" s="20" t="s">
        <v>149</v>
      </c>
      <c r="C15" s="116">
        <f>SUM(C12:C14)</f>
        <v>0</v>
      </c>
      <c r="D15" s="116">
        <f>SUM(D12:D14)</f>
        <v>0</v>
      </c>
      <c r="E15" s="117">
        <f>SUM(E12:E14)</f>
        <v>0</v>
      </c>
      <c r="F15" s="118">
        <f>SUM(F12:F14)</f>
        <v>0</v>
      </c>
      <c r="G15" s="116">
        <f>SUM(G12:G14)</f>
        <v>0</v>
      </c>
      <c r="H15" s="119">
        <f>SUM(H12:H14)</f>
        <v>0</v>
      </c>
      <c r="I15" s="120">
        <f>SUM(I12:I14)</f>
        <v>0</v>
      </c>
      <c r="J15" s="116">
        <f>SUM(J12:J14)</f>
        <v>0</v>
      </c>
      <c r="K15" s="119">
        <f>SUM(K12:K14)</f>
        <v>0</v>
      </c>
      <c r="L15" s="120">
        <f t="shared" si="0"/>
        <v>0</v>
      </c>
      <c r="M15" s="116">
        <f t="shared" si="0"/>
        <v>0</v>
      </c>
      <c r="N15" s="116">
        <f>L15-M15</f>
        <v>0</v>
      </c>
    </row>
    <row r="16" spans="1:14" s="11" customFormat="1" ht="21.75" customHeight="1">
      <c r="A16" s="36"/>
      <c r="B16" s="7"/>
      <c r="C16" s="25"/>
      <c r="D16" s="25"/>
      <c r="E16" s="22"/>
      <c r="F16" s="37"/>
      <c r="G16" s="25"/>
      <c r="H16" s="23"/>
      <c r="I16" s="24"/>
      <c r="J16" s="25"/>
      <c r="K16" s="23"/>
      <c r="L16" s="24"/>
      <c r="M16" s="25"/>
      <c r="N16" s="25"/>
    </row>
    <row r="17" spans="1:14" s="11" customFormat="1" ht="21.75" customHeight="1">
      <c r="A17" s="38" t="s">
        <v>39</v>
      </c>
      <c r="B17" s="9" t="s">
        <v>95</v>
      </c>
      <c r="C17" s="25"/>
      <c r="D17" s="25"/>
      <c r="E17" s="22"/>
      <c r="F17" s="37"/>
      <c r="G17" s="25"/>
      <c r="H17" s="23"/>
      <c r="I17" s="24"/>
      <c r="J17" s="25"/>
      <c r="K17" s="23"/>
      <c r="L17" s="24"/>
      <c r="M17" s="25"/>
      <c r="N17" s="25"/>
    </row>
    <row r="18" spans="1:14" s="11" customFormat="1" ht="21.75" customHeight="1">
      <c r="A18" s="19" t="s">
        <v>40</v>
      </c>
      <c r="B18" s="39" t="s">
        <v>129</v>
      </c>
      <c r="C18" s="199"/>
      <c r="D18" s="199"/>
      <c r="E18" s="40">
        <f aca="true" t="shared" si="1" ref="E18:E26">C18-D18</f>
        <v>0</v>
      </c>
      <c r="F18" s="201"/>
      <c r="G18" s="199"/>
      <c r="H18" s="41">
        <f aca="true" t="shared" si="2" ref="H18:H26">F18-G18</f>
        <v>0</v>
      </c>
      <c r="I18" s="203"/>
      <c r="J18" s="199"/>
      <c r="K18" s="41">
        <f aca="true" t="shared" si="3" ref="K18:K26">I18-J18</f>
        <v>0</v>
      </c>
      <c r="L18" s="42">
        <f aca="true" t="shared" si="4" ref="L18:M21">C18+F18+I18</f>
        <v>0</v>
      </c>
      <c r="M18" s="43">
        <f t="shared" si="4"/>
        <v>0</v>
      </c>
      <c r="N18" s="43">
        <f aca="true" t="shared" si="5" ref="N18:N26">L18-M18</f>
        <v>0</v>
      </c>
    </row>
    <row r="19" spans="1:14" s="11" customFormat="1" ht="21.75" customHeight="1">
      <c r="A19" s="26" t="s">
        <v>42</v>
      </c>
      <c r="B19" s="44" t="s">
        <v>130</v>
      </c>
      <c r="C19" s="200"/>
      <c r="D19" s="200"/>
      <c r="E19" s="33">
        <f t="shared" si="1"/>
        <v>0</v>
      </c>
      <c r="F19" s="202"/>
      <c r="G19" s="200"/>
      <c r="H19" s="34">
        <f t="shared" si="2"/>
        <v>0</v>
      </c>
      <c r="I19" s="204"/>
      <c r="J19" s="200"/>
      <c r="K19" s="34">
        <f t="shared" si="3"/>
        <v>0</v>
      </c>
      <c r="L19" s="35">
        <f t="shared" si="4"/>
        <v>0</v>
      </c>
      <c r="M19" s="32">
        <f t="shared" si="4"/>
        <v>0</v>
      </c>
      <c r="N19" s="32">
        <f t="shared" si="5"/>
        <v>0</v>
      </c>
    </row>
    <row r="20" spans="1:14" s="11" customFormat="1" ht="21.75" customHeight="1">
      <c r="A20" s="26" t="s">
        <v>96</v>
      </c>
      <c r="B20" s="44" t="s">
        <v>131</v>
      </c>
      <c r="C20" s="200"/>
      <c r="D20" s="200"/>
      <c r="E20" s="33">
        <f t="shared" si="1"/>
        <v>0</v>
      </c>
      <c r="F20" s="202"/>
      <c r="G20" s="200"/>
      <c r="H20" s="34">
        <f t="shared" si="2"/>
        <v>0</v>
      </c>
      <c r="I20" s="204"/>
      <c r="J20" s="200"/>
      <c r="K20" s="34">
        <f t="shared" si="3"/>
        <v>0</v>
      </c>
      <c r="L20" s="35">
        <f t="shared" si="4"/>
        <v>0</v>
      </c>
      <c r="M20" s="32">
        <f t="shared" si="4"/>
        <v>0</v>
      </c>
      <c r="N20" s="32">
        <f t="shared" si="5"/>
        <v>0</v>
      </c>
    </row>
    <row r="21" spans="1:14" s="11" customFormat="1" ht="21.75" customHeight="1">
      <c r="A21" s="26" t="s">
        <v>97</v>
      </c>
      <c r="B21" s="44" t="s">
        <v>132</v>
      </c>
      <c r="C21" s="200"/>
      <c r="D21" s="200"/>
      <c r="E21" s="33">
        <f t="shared" si="1"/>
        <v>0</v>
      </c>
      <c r="F21" s="202"/>
      <c r="G21" s="200"/>
      <c r="H21" s="34">
        <f t="shared" si="2"/>
        <v>0</v>
      </c>
      <c r="I21" s="204"/>
      <c r="J21" s="200"/>
      <c r="K21" s="34">
        <f t="shared" si="3"/>
        <v>0</v>
      </c>
      <c r="L21" s="35">
        <f t="shared" si="4"/>
        <v>0</v>
      </c>
      <c r="M21" s="32">
        <f t="shared" si="4"/>
        <v>0</v>
      </c>
      <c r="N21" s="32">
        <f t="shared" si="5"/>
        <v>0</v>
      </c>
    </row>
    <row r="22" spans="1:14" s="11" customFormat="1" ht="21.75" customHeight="1">
      <c r="A22" s="26" t="s">
        <v>98</v>
      </c>
      <c r="B22" s="44" t="s">
        <v>133</v>
      </c>
      <c r="C22" s="200"/>
      <c r="D22" s="200"/>
      <c r="E22" s="33">
        <f t="shared" si="1"/>
        <v>0</v>
      </c>
      <c r="F22" s="202"/>
      <c r="G22" s="200"/>
      <c r="H22" s="34">
        <f t="shared" si="2"/>
        <v>0</v>
      </c>
      <c r="I22" s="204"/>
      <c r="J22" s="200"/>
      <c r="K22" s="34">
        <f t="shared" si="3"/>
        <v>0</v>
      </c>
      <c r="L22" s="35">
        <f>C22+I22+F22</f>
        <v>0</v>
      </c>
      <c r="M22" s="32">
        <f>D22+G22+J22</f>
        <v>0</v>
      </c>
      <c r="N22" s="32">
        <f t="shared" si="5"/>
        <v>0</v>
      </c>
    </row>
    <row r="23" spans="1:14" s="11" customFormat="1" ht="21.75" customHeight="1">
      <c r="A23" s="26" t="s">
        <v>99</v>
      </c>
      <c r="B23" s="44" t="s">
        <v>134</v>
      </c>
      <c r="C23" s="200"/>
      <c r="D23" s="200"/>
      <c r="E23" s="33">
        <f t="shared" si="1"/>
        <v>0</v>
      </c>
      <c r="F23" s="202"/>
      <c r="G23" s="200"/>
      <c r="H23" s="34">
        <f t="shared" si="2"/>
        <v>0</v>
      </c>
      <c r="I23" s="204"/>
      <c r="J23" s="200"/>
      <c r="K23" s="34">
        <f t="shared" si="3"/>
        <v>0</v>
      </c>
      <c r="L23" s="35">
        <f>C23+F23+I23</f>
        <v>0</v>
      </c>
      <c r="M23" s="32">
        <f>D23+G23+J23</f>
        <v>0</v>
      </c>
      <c r="N23" s="32">
        <f t="shared" si="5"/>
        <v>0</v>
      </c>
    </row>
    <row r="24" spans="1:14" s="11" customFormat="1" ht="21.75" customHeight="1">
      <c r="A24" s="26" t="s">
        <v>100</v>
      </c>
      <c r="B24" s="44" t="s">
        <v>135</v>
      </c>
      <c r="C24" s="200"/>
      <c r="D24" s="200"/>
      <c r="E24" s="33">
        <f t="shared" si="1"/>
        <v>0</v>
      </c>
      <c r="F24" s="202"/>
      <c r="G24" s="200"/>
      <c r="H24" s="34">
        <f t="shared" si="2"/>
        <v>0</v>
      </c>
      <c r="I24" s="204"/>
      <c r="J24" s="200"/>
      <c r="K24" s="34">
        <f t="shared" si="3"/>
        <v>0</v>
      </c>
      <c r="L24" s="35">
        <f>C24+F24+I24</f>
        <v>0</v>
      </c>
      <c r="M24" s="32">
        <f>D24+G24+J24</f>
        <v>0</v>
      </c>
      <c r="N24" s="32">
        <f t="shared" si="5"/>
        <v>0</v>
      </c>
    </row>
    <row r="25" spans="1:14" s="11" customFormat="1" ht="21.75" customHeight="1">
      <c r="A25" s="26" t="s">
        <v>101</v>
      </c>
      <c r="B25" s="44" t="s">
        <v>136</v>
      </c>
      <c r="C25" s="200"/>
      <c r="D25" s="200"/>
      <c r="E25" s="33">
        <f t="shared" si="1"/>
        <v>0</v>
      </c>
      <c r="F25" s="202"/>
      <c r="G25" s="200"/>
      <c r="H25" s="34">
        <f t="shared" si="2"/>
        <v>0</v>
      </c>
      <c r="I25" s="204"/>
      <c r="J25" s="200"/>
      <c r="K25" s="34">
        <f t="shared" si="3"/>
        <v>0</v>
      </c>
      <c r="L25" s="35">
        <f>C25+F25+I25</f>
        <v>0</v>
      </c>
      <c r="M25" s="32">
        <f>D25+G25+J25</f>
        <v>0</v>
      </c>
      <c r="N25" s="32">
        <f t="shared" si="5"/>
        <v>0</v>
      </c>
    </row>
    <row r="26" spans="1:14" s="11" customFormat="1" ht="21.75" customHeight="1">
      <c r="A26" s="26" t="s">
        <v>102</v>
      </c>
      <c r="B26" s="44" t="s">
        <v>137</v>
      </c>
      <c r="C26" s="200"/>
      <c r="D26" s="200"/>
      <c r="E26" s="33">
        <f t="shared" si="1"/>
        <v>0</v>
      </c>
      <c r="F26" s="202"/>
      <c r="G26" s="200"/>
      <c r="H26" s="34">
        <f t="shared" si="2"/>
        <v>0</v>
      </c>
      <c r="I26" s="204"/>
      <c r="J26" s="200"/>
      <c r="K26" s="34">
        <f t="shared" si="3"/>
        <v>0</v>
      </c>
      <c r="L26" s="35">
        <f>C26+F26+I26</f>
        <v>0</v>
      </c>
      <c r="M26" s="32">
        <f>D26+G26+J26</f>
        <v>0</v>
      </c>
      <c r="N26" s="32">
        <f t="shared" si="5"/>
        <v>0</v>
      </c>
    </row>
    <row r="27" spans="1:14" s="11" customFormat="1" ht="21.75" customHeight="1">
      <c r="A27" s="153"/>
      <c r="B27" s="154" t="s">
        <v>178</v>
      </c>
      <c r="C27" s="155">
        <f aca="true" t="shared" si="6" ref="C27:N27">SUM(C18:C26)</f>
        <v>0</v>
      </c>
      <c r="D27" s="155">
        <f t="shared" si="6"/>
        <v>0</v>
      </c>
      <c r="E27" s="156">
        <f t="shared" si="6"/>
        <v>0</v>
      </c>
      <c r="F27" s="155">
        <f t="shared" si="6"/>
        <v>0</v>
      </c>
      <c r="G27" s="155">
        <f t="shared" si="6"/>
        <v>0</v>
      </c>
      <c r="H27" s="156">
        <f t="shared" si="6"/>
        <v>0</v>
      </c>
      <c r="I27" s="155">
        <f t="shared" si="6"/>
        <v>0</v>
      </c>
      <c r="J27" s="155">
        <f t="shared" si="6"/>
        <v>0</v>
      </c>
      <c r="K27" s="156">
        <f t="shared" si="6"/>
        <v>0</v>
      </c>
      <c r="L27" s="155">
        <f t="shared" si="6"/>
        <v>0</v>
      </c>
      <c r="M27" s="155">
        <f t="shared" si="6"/>
        <v>0</v>
      </c>
      <c r="N27" s="156">
        <f t="shared" si="6"/>
        <v>0</v>
      </c>
    </row>
    <row r="28" spans="1:14" s="11" customFormat="1" ht="21.75" customHeight="1">
      <c r="A28" s="36"/>
      <c r="B28" s="7"/>
      <c r="C28" s="25"/>
      <c r="D28" s="25"/>
      <c r="E28" s="22"/>
      <c r="F28" s="37"/>
      <c r="G28" s="25"/>
      <c r="H28" s="23"/>
      <c r="I28" s="24"/>
      <c r="J28" s="25"/>
      <c r="K28" s="23"/>
      <c r="L28" s="24"/>
      <c r="M28" s="25"/>
      <c r="N28" s="25"/>
    </row>
    <row r="29" spans="1:14" s="11" customFormat="1" ht="21.75" customHeight="1">
      <c r="A29" s="17">
        <v>3</v>
      </c>
      <c r="B29" s="45" t="s">
        <v>127</v>
      </c>
      <c r="C29" s="25"/>
      <c r="D29" s="25"/>
      <c r="E29" s="22"/>
      <c r="F29" s="37"/>
      <c r="G29" s="25"/>
      <c r="H29" s="23"/>
      <c r="I29" s="24"/>
      <c r="J29" s="25"/>
      <c r="K29" s="23"/>
      <c r="L29" s="24"/>
      <c r="M29" s="25"/>
      <c r="N29" s="25"/>
    </row>
    <row r="30" spans="1:14" s="11" customFormat="1" ht="21.75" customHeight="1">
      <c r="A30" s="19" t="s">
        <v>103</v>
      </c>
      <c r="B30" s="39" t="s">
        <v>41</v>
      </c>
      <c r="C30" s="199"/>
      <c r="D30" s="199"/>
      <c r="E30" s="205">
        <f>C30-D30</f>
        <v>0</v>
      </c>
      <c r="F30" s="201"/>
      <c r="G30" s="199"/>
      <c r="H30" s="206">
        <f>F30-G30</f>
        <v>0</v>
      </c>
      <c r="I30" s="203"/>
      <c r="J30" s="199"/>
      <c r="K30" s="41">
        <f>I30-J30</f>
        <v>0</v>
      </c>
      <c r="L30" s="42">
        <f aca="true" t="shared" si="7" ref="L30:M32">C30+F30+I30</f>
        <v>0</v>
      </c>
      <c r="M30" s="43">
        <f t="shared" si="7"/>
        <v>0</v>
      </c>
      <c r="N30" s="43">
        <f>L30-M30</f>
        <v>0</v>
      </c>
    </row>
    <row r="31" spans="1:14" s="11" customFormat="1" ht="21.75" customHeight="1">
      <c r="A31" s="26" t="s">
        <v>104</v>
      </c>
      <c r="B31" s="44" t="s">
        <v>43</v>
      </c>
      <c r="C31" s="200"/>
      <c r="D31" s="200"/>
      <c r="E31" s="207">
        <f>C31-D31</f>
        <v>0</v>
      </c>
      <c r="F31" s="202"/>
      <c r="G31" s="200"/>
      <c r="H31" s="208">
        <f>F31-G31</f>
        <v>0</v>
      </c>
      <c r="I31" s="204"/>
      <c r="J31" s="200"/>
      <c r="K31" s="34">
        <f>I31-J31</f>
        <v>0</v>
      </c>
      <c r="L31" s="35">
        <f t="shared" si="7"/>
        <v>0</v>
      </c>
      <c r="M31" s="32">
        <f t="shared" si="7"/>
        <v>0</v>
      </c>
      <c r="N31" s="32">
        <f>L31-M31</f>
        <v>0</v>
      </c>
    </row>
    <row r="32" spans="1:14" s="11" customFormat="1" ht="21.75" customHeight="1">
      <c r="A32" s="26"/>
      <c r="B32" s="44" t="s">
        <v>138</v>
      </c>
      <c r="C32" s="116">
        <f>SUM(C30:C31)</f>
        <v>0</v>
      </c>
      <c r="D32" s="116">
        <f>SUM(D30:D31)</f>
        <v>0</v>
      </c>
      <c r="E32" s="117">
        <f>C32-D32</f>
        <v>0</v>
      </c>
      <c r="F32" s="118">
        <f>SUM(F30:F31)</f>
        <v>0</v>
      </c>
      <c r="G32" s="116">
        <f>SUM(G30:G31)</f>
        <v>0</v>
      </c>
      <c r="H32" s="119">
        <f>F32-G32</f>
        <v>0</v>
      </c>
      <c r="I32" s="120">
        <f>SUM(I30:I31)</f>
        <v>0</v>
      </c>
      <c r="J32" s="116">
        <f>SUM(J30:J31)</f>
        <v>0</v>
      </c>
      <c r="K32" s="119">
        <f>I32-J32</f>
        <v>0</v>
      </c>
      <c r="L32" s="120">
        <f t="shared" si="7"/>
        <v>0</v>
      </c>
      <c r="M32" s="116">
        <f t="shared" si="7"/>
        <v>0</v>
      </c>
      <c r="N32" s="116">
        <f>L32-M32</f>
        <v>0</v>
      </c>
    </row>
    <row r="33" spans="1:14" s="11" customFormat="1" ht="21.75" customHeight="1">
      <c r="A33" s="36"/>
      <c r="B33" s="7"/>
      <c r="C33" s="25"/>
      <c r="D33" s="25"/>
      <c r="E33" s="22"/>
      <c r="F33" s="37"/>
      <c r="G33" s="25"/>
      <c r="H33" s="23"/>
      <c r="I33" s="24"/>
      <c r="J33" s="25"/>
      <c r="K33" s="23"/>
      <c r="L33" s="24"/>
      <c r="M33" s="25"/>
      <c r="N33" s="25"/>
    </row>
    <row r="34" spans="1:14" s="11" customFormat="1" ht="21.75" customHeight="1">
      <c r="A34" s="46" t="s">
        <v>44</v>
      </c>
      <c r="B34" s="47" t="s">
        <v>139</v>
      </c>
      <c r="C34" s="199"/>
      <c r="D34" s="199"/>
      <c r="E34" s="205">
        <f>C34-D34</f>
        <v>0</v>
      </c>
      <c r="F34" s="201"/>
      <c r="G34" s="199"/>
      <c r="H34" s="206">
        <f>F34-G34</f>
        <v>0</v>
      </c>
      <c r="I34" s="203"/>
      <c r="J34" s="199"/>
      <c r="K34" s="41">
        <f>I34-J34</f>
        <v>0</v>
      </c>
      <c r="L34" s="42">
        <f>C34+F34+I34</f>
        <v>0</v>
      </c>
      <c r="M34" s="43">
        <f>D34+G34+J34</f>
        <v>0</v>
      </c>
      <c r="N34" s="43">
        <f>L34-M34</f>
        <v>0</v>
      </c>
    </row>
    <row r="35" spans="1:14" s="11" customFormat="1" ht="21.75" customHeight="1">
      <c r="A35" s="17"/>
      <c r="B35" s="45"/>
      <c r="C35" s="209"/>
      <c r="D35" s="209"/>
      <c r="E35" s="210"/>
      <c r="F35" s="211"/>
      <c r="G35" s="209"/>
      <c r="H35" s="212"/>
      <c r="I35" s="213"/>
      <c r="J35" s="209"/>
      <c r="K35" s="23"/>
      <c r="L35" s="24"/>
      <c r="M35" s="25"/>
      <c r="N35" s="25"/>
    </row>
    <row r="36" spans="1:14" s="11" customFormat="1" ht="21.75" customHeight="1">
      <c r="A36" s="17" t="s">
        <v>47</v>
      </c>
      <c r="B36" s="45" t="s">
        <v>45</v>
      </c>
      <c r="C36" s="209"/>
      <c r="D36" s="209"/>
      <c r="E36" s="210"/>
      <c r="F36" s="211"/>
      <c r="G36" s="209"/>
      <c r="H36" s="212"/>
      <c r="I36" s="213"/>
      <c r="J36" s="209"/>
      <c r="K36" s="23"/>
      <c r="L36" s="24"/>
      <c r="M36" s="25"/>
      <c r="N36" s="25"/>
    </row>
    <row r="37" spans="1:14" s="11" customFormat="1" ht="21.75" customHeight="1">
      <c r="A37" s="19" t="s">
        <v>49</v>
      </c>
      <c r="B37" s="39" t="s">
        <v>140</v>
      </c>
      <c r="C37" s="199"/>
      <c r="D37" s="199"/>
      <c r="E37" s="205">
        <f aca="true" t="shared" si="8" ref="E37:E42">C37-D37</f>
        <v>0</v>
      </c>
      <c r="F37" s="201"/>
      <c r="G37" s="199"/>
      <c r="H37" s="206">
        <f aca="true" t="shared" si="9" ref="H37:H42">F37-G37</f>
        <v>0</v>
      </c>
      <c r="I37" s="203"/>
      <c r="J37" s="199"/>
      <c r="K37" s="41">
        <f aca="true" t="shared" si="10" ref="K37:K42">I37-J37</f>
        <v>0</v>
      </c>
      <c r="L37" s="42">
        <f aca="true" t="shared" si="11" ref="L37:M42">C37+F37+I37</f>
        <v>0</v>
      </c>
      <c r="M37" s="43">
        <f t="shared" si="11"/>
        <v>0</v>
      </c>
      <c r="N37" s="43">
        <f aca="true" t="shared" si="12" ref="N37:N42">L37-M37</f>
        <v>0</v>
      </c>
    </row>
    <row r="38" spans="1:14" s="11" customFormat="1" ht="21.75" customHeight="1">
      <c r="A38" s="26" t="s">
        <v>51</v>
      </c>
      <c r="B38" s="44" t="s">
        <v>141</v>
      </c>
      <c r="C38" s="200"/>
      <c r="D38" s="200"/>
      <c r="E38" s="207">
        <f t="shared" si="8"/>
        <v>0</v>
      </c>
      <c r="F38" s="202"/>
      <c r="G38" s="200"/>
      <c r="H38" s="208">
        <f t="shared" si="9"/>
        <v>0</v>
      </c>
      <c r="I38" s="204"/>
      <c r="J38" s="200"/>
      <c r="K38" s="34">
        <f t="shared" si="10"/>
        <v>0</v>
      </c>
      <c r="L38" s="35">
        <f t="shared" si="11"/>
        <v>0</v>
      </c>
      <c r="M38" s="32">
        <f t="shared" si="11"/>
        <v>0</v>
      </c>
      <c r="N38" s="32">
        <f t="shared" si="12"/>
        <v>0</v>
      </c>
    </row>
    <row r="39" spans="1:14" s="11" customFormat="1" ht="21.75" customHeight="1">
      <c r="A39" s="26" t="s">
        <v>52</v>
      </c>
      <c r="B39" s="44" t="s">
        <v>150</v>
      </c>
      <c r="C39" s="200"/>
      <c r="D39" s="200"/>
      <c r="E39" s="207">
        <f t="shared" si="8"/>
        <v>0</v>
      </c>
      <c r="F39" s="202"/>
      <c r="G39" s="200"/>
      <c r="H39" s="208">
        <f t="shared" si="9"/>
        <v>0</v>
      </c>
      <c r="I39" s="204"/>
      <c r="J39" s="200"/>
      <c r="K39" s="34">
        <f t="shared" si="10"/>
        <v>0</v>
      </c>
      <c r="L39" s="35">
        <f t="shared" si="11"/>
        <v>0</v>
      </c>
      <c r="M39" s="32">
        <f t="shared" si="11"/>
        <v>0</v>
      </c>
      <c r="N39" s="32">
        <f t="shared" si="12"/>
        <v>0</v>
      </c>
    </row>
    <row r="40" spans="1:14" s="11" customFormat="1" ht="21.75" customHeight="1">
      <c r="A40" s="26" t="s">
        <v>53</v>
      </c>
      <c r="B40" s="44" t="s">
        <v>151</v>
      </c>
      <c r="C40" s="200"/>
      <c r="D40" s="200"/>
      <c r="E40" s="207">
        <f t="shared" si="8"/>
        <v>0</v>
      </c>
      <c r="F40" s="202"/>
      <c r="G40" s="200"/>
      <c r="H40" s="208">
        <f t="shared" si="9"/>
        <v>0</v>
      </c>
      <c r="I40" s="204"/>
      <c r="J40" s="200"/>
      <c r="K40" s="34">
        <f t="shared" si="10"/>
        <v>0</v>
      </c>
      <c r="L40" s="35">
        <f t="shared" si="11"/>
        <v>0</v>
      </c>
      <c r="M40" s="32">
        <f t="shared" si="11"/>
        <v>0</v>
      </c>
      <c r="N40" s="32">
        <f t="shared" si="12"/>
        <v>0</v>
      </c>
    </row>
    <row r="41" spans="1:14" s="11" customFormat="1" ht="21.75" customHeight="1">
      <c r="A41" s="26" t="s">
        <v>105</v>
      </c>
      <c r="B41" s="44" t="s">
        <v>46</v>
      </c>
      <c r="C41" s="200"/>
      <c r="D41" s="200"/>
      <c r="E41" s="207">
        <f t="shared" si="8"/>
        <v>0</v>
      </c>
      <c r="F41" s="202"/>
      <c r="G41" s="200"/>
      <c r="H41" s="208">
        <f t="shared" si="9"/>
        <v>0</v>
      </c>
      <c r="I41" s="204"/>
      <c r="J41" s="200"/>
      <c r="K41" s="34">
        <f t="shared" si="10"/>
        <v>0</v>
      </c>
      <c r="L41" s="35">
        <f t="shared" si="11"/>
        <v>0</v>
      </c>
      <c r="M41" s="32">
        <f t="shared" si="11"/>
        <v>0</v>
      </c>
      <c r="N41" s="32">
        <f t="shared" si="12"/>
        <v>0</v>
      </c>
    </row>
    <row r="42" spans="1:14" s="11" customFormat="1" ht="21.75" customHeight="1">
      <c r="A42" s="26"/>
      <c r="B42" s="44" t="s">
        <v>106</v>
      </c>
      <c r="C42" s="214">
        <f>SUM(C37:C41)</f>
        <v>0</v>
      </c>
      <c r="D42" s="214">
        <f>SUM(D37:D41)</f>
        <v>0</v>
      </c>
      <c r="E42" s="215">
        <f t="shared" si="8"/>
        <v>0</v>
      </c>
      <c r="F42" s="216">
        <f>SUM(F37:F41)</f>
        <v>0</v>
      </c>
      <c r="G42" s="214">
        <f>SUM(G37:G41)</f>
        <v>0</v>
      </c>
      <c r="H42" s="217">
        <f t="shared" si="9"/>
        <v>0</v>
      </c>
      <c r="I42" s="218">
        <f>SUM(I37:I41)</f>
        <v>0</v>
      </c>
      <c r="J42" s="214">
        <f>SUM(J37:J41)</f>
        <v>0</v>
      </c>
      <c r="K42" s="49">
        <f t="shared" si="10"/>
        <v>0</v>
      </c>
      <c r="L42" s="50">
        <f t="shared" si="11"/>
        <v>0</v>
      </c>
      <c r="M42" s="48">
        <f t="shared" si="11"/>
        <v>0</v>
      </c>
      <c r="N42" s="48">
        <f t="shared" si="12"/>
        <v>0</v>
      </c>
    </row>
    <row r="43" spans="1:14" s="11" customFormat="1" ht="21.75" customHeight="1">
      <c r="A43" s="36"/>
      <c r="B43" s="7"/>
      <c r="C43" s="219"/>
      <c r="D43" s="219"/>
      <c r="E43" s="220"/>
      <c r="F43" s="221"/>
      <c r="G43" s="219"/>
      <c r="H43" s="222"/>
      <c r="I43" s="223"/>
      <c r="J43" s="219"/>
      <c r="K43" s="52"/>
      <c r="L43" s="53"/>
      <c r="M43" s="51"/>
      <c r="N43" s="51"/>
    </row>
    <row r="44" spans="1:14" s="11" customFormat="1" ht="21.75" customHeight="1">
      <c r="A44" s="17" t="s">
        <v>55</v>
      </c>
      <c r="B44" s="45" t="s">
        <v>48</v>
      </c>
      <c r="C44" s="209"/>
      <c r="D44" s="209"/>
      <c r="E44" s="210"/>
      <c r="F44" s="211"/>
      <c r="G44" s="209"/>
      <c r="H44" s="212"/>
      <c r="I44" s="213"/>
      <c r="J44" s="209"/>
      <c r="K44" s="23"/>
      <c r="L44" s="24"/>
      <c r="M44" s="25"/>
      <c r="N44" s="25"/>
    </row>
    <row r="45" spans="1:14" s="11" customFormat="1" ht="21.75" customHeight="1">
      <c r="A45" s="19" t="s">
        <v>107</v>
      </c>
      <c r="B45" s="39" t="s">
        <v>50</v>
      </c>
      <c r="C45" s="199"/>
      <c r="D45" s="199"/>
      <c r="E45" s="205">
        <f aca="true" t="shared" si="13" ref="E45:E50">C45-D45</f>
        <v>0</v>
      </c>
      <c r="F45" s="201"/>
      <c r="G45" s="199"/>
      <c r="H45" s="206">
        <f aca="true" t="shared" si="14" ref="H45:H50">F45-G45</f>
        <v>0</v>
      </c>
      <c r="I45" s="203"/>
      <c r="J45" s="199"/>
      <c r="K45" s="41">
        <f aca="true" t="shared" si="15" ref="K45:K50">I45-J45</f>
        <v>0</v>
      </c>
      <c r="L45" s="42">
        <f aca="true" t="shared" si="16" ref="L45:M50">C45+F45+I45</f>
        <v>0</v>
      </c>
      <c r="M45" s="43">
        <f t="shared" si="16"/>
        <v>0</v>
      </c>
      <c r="N45" s="43">
        <f aca="true" t="shared" si="17" ref="N45:N50">L45-M45</f>
        <v>0</v>
      </c>
    </row>
    <row r="46" spans="1:14" s="11" customFormat="1" ht="21.75" customHeight="1">
      <c r="A46" s="26" t="s">
        <v>108</v>
      </c>
      <c r="B46" s="44" t="s">
        <v>152</v>
      </c>
      <c r="C46" s="200"/>
      <c r="D46" s="200"/>
      <c r="E46" s="207">
        <f t="shared" si="13"/>
        <v>0</v>
      </c>
      <c r="F46" s="202"/>
      <c r="G46" s="200"/>
      <c r="H46" s="208">
        <f t="shared" si="14"/>
        <v>0</v>
      </c>
      <c r="I46" s="204"/>
      <c r="J46" s="200"/>
      <c r="K46" s="34">
        <f t="shared" si="15"/>
        <v>0</v>
      </c>
      <c r="L46" s="35">
        <f t="shared" si="16"/>
        <v>0</v>
      </c>
      <c r="M46" s="32">
        <f t="shared" si="16"/>
        <v>0</v>
      </c>
      <c r="N46" s="32">
        <f t="shared" si="17"/>
        <v>0</v>
      </c>
    </row>
    <row r="47" spans="1:14" s="11" customFormat="1" ht="21.75" customHeight="1">
      <c r="A47" s="26" t="s">
        <v>109</v>
      </c>
      <c r="B47" s="44" t="s">
        <v>151</v>
      </c>
      <c r="C47" s="200"/>
      <c r="D47" s="200"/>
      <c r="E47" s="207">
        <f t="shared" si="13"/>
        <v>0</v>
      </c>
      <c r="F47" s="202"/>
      <c r="G47" s="200"/>
      <c r="H47" s="208">
        <f t="shared" si="14"/>
        <v>0</v>
      </c>
      <c r="I47" s="204"/>
      <c r="J47" s="200"/>
      <c r="K47" s="34">
        <f t="shared" si="15"/>
        <v>0</v>
      </c>
      <c r="L47" s="35">
        <f>C47+F47+I47</f>
        <v>0</v>
      </c>
      <c r="M47" s="32">
        <f>D47+G47+J47</f>
        <v>0</v>
      </c>
      <c r="N47" s="32">
        <f t="shared" si="17"/>
        <v>0</v>
      </c>
    </row>
    <row r="48" spans="1:14" s="11" customFormat="1" ht="21.75" customHeight="1">
      <c r="A48" s="26" t="s">
        <v>110</v>
      </c>
      <c r="B48" s="44" t="s">
        <v>153</v>
      </c>
      <c r="C48" s="200"/>
      <c r="D48" s="200"/>
      <c r="E48" s="207">
        <f t="shared" si="13"/>
        <v>0</v>
      </c>
      <c r="F48" s="202"/>
      <c r="G48" s="200"/>
      <c r="H48" s="208">
        <f t="shared" si="14"/>
        <v>0</v>
      </c>
      <c r="I48" s="204"/>
      <c r="J48" s="200"/>
      <c r="K48" s="34">
        <f t="shared" si="15"/>
        <v>0</v>
      </c>
      <c r="L48" s="35">
        <f t="shared" si="16"/>
        <v>0</v>
      </c>
      <c r="M48" s="32">
        <f t="shared" si="16"/>
        <v>0</v>
      </c>
      <c r="N48" s="32">
        <f t="shared" si="17"/>
        <v>0</v>
      </c>
    </row>
    <row r="49" spans="1:14" s="11" customFormat="1" ht="21.75" customHeight="1">
      <c r="A49" s="26" t="s">
        <v>111</v>
      </c>
      <c r="B49" s="44" t="s">
        <v>54</v>
      </c>
      <c r="C49" s="200"/>
      <c r="D49" s="200"/>
      <c r="E49" s="207">
        <f t="shared" si="13"/>
        <v>0</v>
      </c>
      <c r="F49" s="202"/>
      <c r="G49" s="200"/>
      <c r="H49" s="208">
        <f t="shared" si="14"/>
        <v>0</v>
      </c>
      <c r="I49" s="204"/>
      <c r="J49" s="200"/>
      <c r="K49" s="34">
        <f t="shared" si="15"/>
        <v>0</v>
      </c>
      <c r="L49" s="35">
        <f t="shared" si="16"/>
        <v>0</v>
      </c>
      <c r="M49" s="32">
        <f t="shared" si="16"/>
        <v>0</v>
      </c>
      <c r="N49" s="32">
        <f t="shared" si="17"/>
        <v>0</v>
      </c>
    </row>
    <row r="50" spans="1:14" s="11" customFormat="1" ht="21.75" customHeight="1" thickBot="1">
      <c r="A50" s="133"/>
      <c r="B50" s="134" t="s">
        <v>142</v>
      </c>
      <c r="C50" s="135">
        <f>SUM(C45:C49)</f>
        <v>0</v>
      </c>
      <c r="D50" s="135">
        <f>SUM(D45:D49)</f>
        <v>0</v>
      </c>
      <c r="E50" s="136">
        <f t="shared" si="13"/>
        <v>0</v>
      </c>
      <c r="F50" s="137">
        <f>SUM(F45:F49)</f>
        <v>0</v>
      </c>
      <c r="G50" s="135">
        <f>SUM(G45:G49)</f>
        <v>0</v>
      </c>
      <c r="H50" s="138">
        <f t="shared" si="14"/>
        <v>0</v>
      </c>
      <c r="I50" s="139">
        <f>SUM(I45:I49)</f>
        <v>0</v>
      </c>
      <c r="J50" s="135">
        <f>SUM(J45:J49)</f>
        <v>0</v>
      </c>
      <c r="K50" s="138">
        <f t="shared" si="15"/>
        <v>0</v>
      </c>
      <c r="L50" s="139">
        <f t="shared" si="16"/>
        <v>0</v>
      </c>
      <c r="M50" s="135">
        <f t="shared" si="16"/>
        <v>0</v>
      </c>
      <c r="N50" s="135">
        <f t="shared" si="17"/>
        <v>0</v>
      </c>
    </row>
    <row r="51" spans="1:14" s="132" customFormat="1" ht="12" thickTop="1">
      <c r="A51" s="129"/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s="56" customFormat="1" ht="12.75">
      <c r="A52" s="54" t="s">
        <v>154</v>
      </c>
      <c r="B52" s="54"/>
      <c r="C52" s="54"/>
      <c r="D52" s="54"/>
      <c r="E52" s="54"/>
      <c r="F52" s="54"/>
      <c r="G52" s="55"/>
      <c r="H52" s="54"/>
      <c r="I52" s="54"/>
      <c r="J52" s="54"/>
      <c r="K52" s="54"/>
      <c r="L52" s="54"/>
      <c r="M52" s="54"/>
      <c r="N52" s="54"/>
    </row>
    <row r="53" spans="1:14" s="56" customFormat="1" ht="15">
      <c r="A53" s="54" t="s">
        <v>157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s="56" customFormat="1" ht="12.75">
      <c r="A54" s="54" t="s">
        <v>155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56" customFormat="1" ht="12.75">
      <c r="A55" s="54" t="s">
        <v>156</v>
      </c>
      <c r="B55" s="54"/>
      <c r="C55" s="54"/>
      <c r="D55" s="54"/>
      <c r="E55" s="54"/>
      <c r="F55" s="54"/>
      <c r="G55" s="54"/>
      <c r="H55" s="54"/>
      <c r="I55" s="54"/>
      <c r="J55" s="54"/>
      <c r="K55" s="57"/>
      <c r="L55" s="54"/>
      <c r="M55" s="57" t="s">
        <v>61</v>
      </c>
      <c r="N55" s="54"/>
    </row>
    <row r="56" spans="1:8" s="127" customFormat="1" ht="24" customHeight="1">
      <c r="A56" s="126">
        <f>M2</f>
        <v>2008</v>
      </c>
      <c r="B56" s="180" t="str">
        <f>A2</f>
        <v>Pfarrbezirk: </v>
      </c>
      <c r="C56" s="180"/>
      <c r="D56" s="180"/>
      <c r="E56" s="180"/>
      <c r="F56" s="180"/>
      <c r="G56" s="180"/>
      <c r="H56" s="180"/>
    </row>
    <row r="57" spans="1:14" s="124" customFormat="1" ht="18">
      <c r="A57" s="123"/>
      <c r="B57" s="123"/>
      <c r="C57" s="167" t="s">
        <v>1</v>
      </c>
      <c r="D57" s="167"/>
      <c r="E57" s="168"/>
      <c r="F57" s="166" t="s">
        <v>1</v>
      </c>
      <c r="G57" s="167"/>
      <c r="H57" s="168"/>
      <c r="I57" s="166" t="s">
        <v>1</v>
      </c>
      <c r="J57" s="167"/>
      <c r="K57" s="168"/>
      <c r="L57" s="166" t="s">
        <v>2</v>
      </c>
      <c r="M57" s="167"/>
      <c r="N57" s="167"/>
    </row>
    <row r="58" spans="1:14" s="124" customFormat="1" ht="18">
      <c r="A58" s="123"/>
      <c r="B58" s="123"/>
      <c r="C58" s="178">
        <f>IF(C5=0,"",C5)</f>
      </c>
      <c r="D58" s="178"/>
      <c r="E58" s="179"/>
      <c r="F58" s="177">
        <f>IF(F5=0,"",F5)</f>
      </c>
      <c r="G58" s="178"/>
      <c r="H58" s="179"/>
      <c r="I58" s="177">
        <f>IF(I5=0,"",I5)</f>
      </c>
      <c r="J58" s="178"/>
      <c r="K58" s="179"/>
      <c r="L58" s="166" t="s">
        <v>3</v>
      </c>
      <c r="M58" s="167"/>
      <c r="N58" s="167"/>
    </row>
    <row r="59" spans="1:14" s="124" customFormat="1" ht="18.75" thickBot="1">
      <c r="A59" s="123"/>
      <c r="B59" s="123"/>
      <c r="C59" s="8"/>
      <c r="D59" s="8"/>
      <c r="E59" s="125"/>
      <c r="F59" s="8"/>
      <c r="G59" s="8"/>
      <c r="H59" s="125"/>
      <c r="I59" s="8"/>
      <c r="J59" s="8"/>
      <c r="K59" s="125"/>
      <c r="L59" s="170" t="s">
        <v>162</v>
      </c>
      <c r="M59" s="171"/>
      <c r="N59" s="171"/>
    </row>
    <row r="60" spans="1:14" s="11" customFormat="1" ht="16.5" customHeight="1" thickTop="1">
      <c r="A60" s="7"/>
      <c r="B60" s="7"/>
      <c r="C60" s="140" t="s">
        <v>4</v>
      </c>
      <c r="D60" s="141" t="s">
        <v>5</v>
      </c>
      <c r="E60" s="142" t="s">
        <v>6</v>
      </c>
      <c r="F60" s="143" t="s">
        <v>7</v>
      </c>
      <c r="G60" s="140" t="s">
        <v>5</v>
      </c>
      <c r="H60" s="142" t="s">
        <v>6</v>
      </c>
      <c r="I60" s="144" t="s">
        <v>7</v>
      </c>
      <c r="J60" s="140" t="s">
        <v>5</v>
      </c>
      <c r="K60" s="142" t="s">
        <v>6</v>
      </c>
      <c r="L60" s="144" t="s">
        <v>7</v>
      </c>
      <c r="M60" s="140" t="s">
        <v>5</v>
      </c>
      <c r="N60" s="140" t="s">
        <v>6</v>
      </c>
    </row>
    <row r="61" spans="1:14" s="11" customFormat="1" ht="16.5" customHeight="1">
      <c r="A61" s="7"/>
      <c r="B61" s="7"/>
      <c r="C61" s="12" t="s">
        <v>62</v>
      </c>
      <c r="D61" s="58" t="s">
        <v>63</v>
      </c>
      <c r="E61" s="13" t="s">
        <v>64</v>
      </c>
      <c r="F61" s="7" t="s">
        <v>65</v>
      </c>
      <c r="G61" s="58" t="s">
        <v>66</v>
      </c>
      <c r="H61" s="13" t="s">
        <v>67</v>
      </c>
      <c r="I61" s="7" t="s">
        <v>68</v>
      </c>
      <c r="J61" s="58" t="s">
        <v>69</v>
      </c>
      <c r="K61" s="13" t="s">
        <v>70</v>
      </c>
      <c r="L61" s="7" t="s">
        <v>71</v>
      </c>
      <c r="M61" s="58" t="s">
        <v>72</v>
      </c>
      <c r="N61" s="12" t="s">
        <v>73</v>
      </c>
    </row>
    <row r="62" spans="1:14" s="11" customFormat="1" ht="16.5" customHeight="1">
      <c r="A62" s="7"/>
      <c r="B62" s="7"/>
      <c r="C62" s="12" t="s">
        <v>74</v>
      </c>
      <c r="D62" s="58"/>
      <c r="E62" s="13"/>
      <c r="F62" s="7" t="s">
        <v>75</v>
      </c>
      <c r="G62" s="58"/>
      <c r="H62" s="13"/>
      <c r="I62" s="7" t="s">
        <v>76</v>
      </c>
      <c r="J62" s="58"/>
      <c r="K62" s="13"/>
      <c r="L62" s="7" t="s">
        <v>77</v>
      </c>
      <c r="M62" s="58"/>
      <c r="N62" s="12"/>
    </row>
    <row r="63" spans="1:14" s="11" customFormat="1" ht="16.5" customHeight="1">
      <c r="A63" s="7"/>
      <c r="B63" s="7"/>
      <c r="C63" s="12"/>
      <c r="D63" s="12"/>
      <c r="E63" s="16"/>
      <c r="F63" s="7"/>
      <c r="G63" s="58"/>
      <c r="H63" s="13"/>
      <c r="I63" s="7"/>
      <c r="J63" s="58"/>
      <c r="K63" s="13"/>
      <c r="L63" s="7"/>
      <c r="M63" s="58"/>
      <c r="N63" s="12"/>
    </row>
    <row r="64" spans="1:14" s="11" customFormat="1" ht="16.5" customHeight="1">
      <c r="A64" s="59" t="s">
        <v>57</v>
      </c>
      <c r="B64" s="60" t="s">
        <v>56</v>
      </c>
      <c r="C64" s="193"/>
      <c r="D64" s="193"/>
      <c r="E64" s="210">
        <f>C64-D64</f>
        <v>0</v>
      </c>
      <c r="F64" s="195"/>
      <c r="G64" s="193"/>
      <c r="H64" s="212">
        <f>F64-G64</f>
        <v>0</v>
      </c>
      <c r="I64" s="197"/>
      <c r="J64" s="193"/>
      <c r="K64" s="23">
        <f>I64-J64</f>
        <v>0</v>
      </c>
      <c r="L64" s="24">
        <f>C64+F64+I64</f>
        <v>0</v>
      </c>
      <c r="M64" s="61">
        <f>D64+G64+J64</f>
        <v>0</v>
      </c>
      <c r="N64" s="25">
        <f>L64-M64</f>
        <v>0</v>
      </c>
    </row>
    <row r="65" spans="1:14" s="11" customFormat="1" ht="16.5" customHeight="1">
      <c r="A65" s="62"/>
      <c r="B65" s="7"/>
      <c r="C65" s="224"/>
      <c r="D65" s="224"/>
      <c r="E65" s="225"/>
      <c r="F65" s="226"/>
      <c r="G65" s="224"/>
      <c r="H65" s="227"/>
      <c r="I65" s="228"/>
      <c r="J65" s="224"/>
      <c r="K65" s="29"/>
      <c r="L65" s="30"/>
      <c r="M65" s="64"/>
      <c r="N65" s="31"/>
    </row>
    <row r="66" spans="1:14" s="11" customFormat="1" ht="16.5" customHeight="1">
      <c r="A66" s="59" t="s">
        <v>59</v>
      </c>
      <c r="B66" s="60" t="s">
        <v>58</v>
      </c>
      <c r="C66" s="193"/>
      <c r="D66" s="193"/>
      <c r="E66" s="210">
        <f>C66-D66</f>
        <v>0</v>
      </c>
      <c r="F66" s="195"/>
      <c r="G66" s="193"/>
      <c r="H66" s="212">
        <f>F66-G66</f>
        <v>0</v>
      </c>
      <c r="I66" s="197"/>
      <c r="J66" s="193"/>
      <c r="K66" s="23">
        <f>I66-J66</f>
        <v>0</v>
      </c>
      <c r="L66" s="24">
        <f>C66+F66+I66</f>
        <v>0</v>
      </c>
      <c r="M66" s="61">
        <f>D66+G66+J66</f>
        <v>0</v>
      </c>
      <c r="N66" s="25">
        <f>L66-M66</f>
        <v>0</v>
      </c>
    </row>
    <row r="67" spans="1:14" s="11" customFormat="1" ht="16.5" customHeight="1">
      <c r="A67" s="62"/>
      <c r="B67" s="7"/>
      <c r="C67" s="31"/>
      <c r="D67" s="31"/>
      <c r="E67" s="28"/>
      <c r="F67" s="63"/>
      <c r="G67" s="31"/>
      <c r="H67" s="29"/>
      <c r="I67" s="30"/>
      <c r="J67" s="31"/>
      <c r="K67" s="29"/>
      <c r="L67" s="30"/>
      <c r="M67" s="64"/>
      <c r="N67" s="31"/>
    </row>
    <row r="68" spans="1:14" s="11" customFormat="1" ht="16.5" customHeight="1">
      <c r="A68" s="65" t="s">
        <v>78</v>
      </c>
      <c r="B68" s="45" t="s">
        <v>112</v>
      </c>
      <c r="C68" s="25"/>
      <c r="D68" s="25"/>
      <c r="E68" s="66" t="s">
        <v>60</v>
      </c>
      <c r="F68" s="37"/>
      <c r="G68" s="25"/>
      <c r="H68" s="23"/>
      <c r="I68" s="24"/>
      <c r="J68" s="25"/>
      <c r="K68" s="23"/>
      <c r="L68" s="24"/>
      <c r="M68" s="61"/>
      <c r="N68" s="25"/>
    </row>
    <row r="69" spans="1:14" s="11" customFormat="1" ht="16.5" customHeight="1">
      <c r="A69" s="39"/>
      <c r="B69" s="229" t="s">
        <v>161</v>
      </c>
      <c r="C69" s="199"/>
      <c r="D69" s="199"/>
      <c r="E69" s="205">
        <f>C69-D69</f>
        <v>0</v>
      </c>
      <c r="F69" s="201"/>
      <c r="G69" s="199"/>
      <c r="H69" s="206">
        <f>F69-G69</f>
        <v>0</v>
      </c>
      <c r="I69" s="203"/>
      <c r="J69" s="199"/>
      <c r="K69" s="41">
        <f>I69-J69</f>
        <v>0</v>
      </c>
      <c r="L69" s="42">
        <f>C69+F69+I69</f>
        <v>0</v>
      </c>
      <c r="M69" s="67">
        <f>D69+G69+J69</f>
        <v>0</v>
      </c>
      <c r="N69" s="43">
        <f>L69-M69</f>
        <v>0</v>
      </c>
    </row>
    <row r="70" spans="1:14" s="11" customFormat="1" ht="16.5" customHeight="1">
      <c r="A70" s="44"/>
      <c r="B70" s="230" t="s">
        <v>161</v>
      </c>
      <c r="C70" s="200"/>
      <c r="D70" s="200"/>
      <c r="E70" s="207">
        <f>C70-D70</f>
        <v>0</v>
      </c>
      <c r="F70" s="202"/>
      <c r="G70" s="200"/>
      <c r="H70" s="208">
        <f>F70-G70</f>
        <v>0</v>
      </c>
      <c r="I70" s="204"/>
      <c r="J70" s="200"/>
      <c r="K70" s="34">
        <f>I70-J70</f>
        <v>0</v>
      </c>
      <c r="L70" s="35">
        <f>C70+F70+I70</f>
        <v>0</v>
      </c>
      <c r="M70" s="68">
        <f>D70+G70+J70</f>
        <v>0</v>
      </c>
      <c r="N70" s="32">
        <f>L70-M70</f>
        <v>0</v>
      </c>
    </row>
    <row r="71" spans="1:14" s="11" customFormat="1" ht="16.5" customHeight="1">
      <c r="A71" s="69"/>
      <c r="B71" s="69"/>
      <c r="C71" s="76"/>
      <c r="D71" s="71"/>
      <c r="E71" s="72"/>
      <c r="F71" s="70"/>
      <c r="G71" s="73"/>
      <c r="H71" s="74"/>
      <c r="I71" s="70"/>
      <c r="J71" s="73"/>
      <c r="K71" s="74"/>
      <c r="L71" s="70"/>
      <c r="M71" s="75"/>
      <c r="N71" s="76"/>
    </row>
    <row r="72" spans="1:14" s="11" customFormat="1" ht="21.75" customHeight="1">
      <c r="A72" s="65" t="s">
        <v>113</v>
      </c>
      <c r="B72" s="45" t="s">
        <v>79</v>
      </c>
      <c r="C72" s="25"/>
      <c r="D72" s="61"/>
      <c r="E72" s="23"/>
      <c r="F72" s="77"/>
      <c r="G72" s="61"/>
      <c r="H72" s="23"/>
      <c r="I72" s="77"/>
      <c r="J72" s="61"/>
      <c r="K72" s="23"/>
      <c r="L72" s="77"/>
      <c r="M72" s="61"/>
      <c r="N72" s="25"/>
    </row>
    <row r="73" spans="1:14" s="11" customFormat="1" ht="21.75" customHeight="1">
      <c r="A73" s="62"/>
      <c r="B73" s="7" t="s">
        <v>114</v>
      </c>
      <c r="C73" s="25"/>
      <c r="D73" s="61"/>
      <c r="E73" s="23"/>
      <c r="F73" s="77"/>
      <c r="G73" s="61"/>
      <c r="H73" s="23"/>
      <c r="I73" s="77"/>
      <c r="J73" s="61"/>
      <c r="K73" s="23"/>
      <c r="L73" s="77"/>
      <c r="M73" s="61"/>
      <c r="N73" s="25"/>
    </row>
    <row r="74" spans="1:14" s="11" customFormat="1" ht="21.75" customHeight="1">
      <c r="A74" s="78" t="s">
        <v>83</v>
      </c>
      <c r="B74" s="79" t="s">
        <v>143</v>
      </c>
      <c r="C74" s="231"/>
      <c r="D74" s="232"/>
      <c r="E74" s="233">
        <f aca="true" t="shared" si="18" ref="E74:E79">C74-D74</f>
        <v>0</v>
      </c>
      <c r="F74" s="234"/>
      <c r="G74" s="232"/>
      <c r="H74" s="233">
        <f aca="true" t="shared" si="19" ref="H74:H79">F74-G74</f>
        <v>0</v>
      </c>
      <c r="I74" s="234"/>
      <c r="J74" s="232"/>
      <c r="K74" s="80">
        <f aca="true" t="shared" si="20" ref="K74:K79">I74-J74</f>
        <v>0</v>
      </c>
      <c r="L74" s="81">
        <f aca="true" t="shared" si="21" ref="L74:M79">C74+F74+I74</f>
        <v>0</v>
      </c>
      <c r="M74" s="82">
        <f t="shared" si="21"/>
        <v>0</v>
      </c>
      <c r="N74" s="83">
        <f aca="true" t="shared" si="22" ref="N74:N79">L74-M74</f>
        <v>0</v>
      </c>
    </row>
    <row r="75" spans="1:14" s="11" customFormat="1" ht="21.75" customHeight="1">
      <c r="A75" s="84" t="s">
        <v>84</v>
      </c>
      <c r="B75" s="85" t="s">
        <v>115</v>
      </c>
      <c r="C75" s="235"/>
      <c r="D75" s="236"/>
      <c r="E75" s="237">
        <f t="shared" si="18"/>
        <v>0</v>
      </c>
      <c r="F75" s="238"/>
      <c r="G75" s="236"/>
      <c r="H75" s="237">
        <f t="shared" si="19"/>
        <v>0</v>
      </c>
      <c r="I75" s="238"/>
      <c r="J75" s="236"/>
      <c r="K75" s="86">
        <f t="shared" si="20"/>
        <v>0</v>
      </c>
      <c r="L75" s="87">
        <f>C75+F75+I75</f>
        <v>0</v>
      </c>
      <c r="M75" s="88">
        <f>D75+G75+J75</f>
        <v>0</v>
      </c>
      <c r="N75" s="89">
        <f t="shared" si="22"/>
        <v>0</v>
      </c>
    </row>
    <row r="76" spans="1:14" s="11" customFormat="1" ht="21.75" customHeight="1">
      <c r="A76" s="84" t="s">
        <v>116</v>
      </c>
      <c r="B76" s="85" t="s">
        <v>80</v>
      </c>
      <c r="C76" s="235"/>
      <c r="D76" s="236"/>
      <c r="E76" s="237">
        <f t="shared" si="18"/>
        <v>0</v>
      </c>
      <c r="F76" s="238"/>
      <c r="G76" s="236"/>
      <c r="H76" s="237">
        <f t="shared" si="19"/>
        <v>0</v>
      </c>
      <c r="I76" s="238"/>
      <c r="J76" s="236"/>
      <c r="K76" s="86">
        <f t="shared" si="20"/>
        <v>0</v>
      </c>
      <c r="L76" s="87">
        <f t="shared" si="21"/>
        <v>0</v>
      </c>
      <c r="M76" s="88">
        <f t="shared" si="21"/>
        <v>0</v>
      </c>
      <c r="N76" s="89">
        <f t="shared" si="22"/>
        <v>0</v>
      </c>
    </row>
    <row r="77" spans="1:14" s="11" customFormat="1" ht="21.75" customHeight="1">
      <c r="A77" s="84" t="s">
        <v>117</v>
      </c>
      <c r="B77" s="85" t="s">
        <v>81</v>
      </c>
      <c r="C77" s="235"/>
      <c r="D77" s="236"/>
      <c r="E77" s="237">
        <f t="shared" si="18"/>
        <v>0</v>
      </c>
      <c r="F77" s="238"/>
      <c r="G77" s="236"/>
      <c r="H77" s="237">
        <f t="shared" si="19"/>
        <v>0</v>
      </c>
      <c r="I77" s="238"/>
      <c r="J77" s="236"/>
      <c r="K77" s="86">
        <f t="shared" si="20"/>
        <v>0</v>
      </c>
      <c r="L77" s="87">
        <f t="shared" si="21"/>
        <v>0</v>
      </c>
      <c r="M77" s="88">
        <f t="shared" si="21"/>
        <v>0</v>
      </c>
      <c r="N77" s="89">
        <f t="shared" si="22"/>
        <v>0</v>
      </c>
    </row>
    <row r="78" spans="1:14" s="11" customFormat="1" ht="21.75" customHeight="1">
      <c r="A78" s="84" t="s">
        <v>118</v>
      </c>
      <c r="B78" s="85" t="s">
        <v>82</v>
      </c>
      <c r="C78" s="235"/>
      <c r="D78" s="236"/>
      <c r="E78" s="237">
        <f t="shared" si="18"/>
        <v>0</v>
      </c>
      <c r="F78" s="238"/>
      <c r="G78" s="236"/>
      <c r="H78" s="237">
        <f t="shared" si="19"/>
        <v>0</v>
      </c>
      <c r="I78" s="238"/>
      <c r="J78" s="236"/>
      <c r="K78" s="86">
        <f t="shared" si="20"/>
        <v>0</v>
      </c>
      <c r="L78" s="87">
        <f t="shared" si="21"/>
        <v>0</v>
      </c>
      <c r="M78" s="88">
        <f t="shared" si="21"/>
        <v>0</v>
      </c>
      <c r="N78" s="89">
        <f t="shared" si="22"/>
        <v>0</v>
      </c>
    </row>
    <row r="79" spans="1:14" s="11" customFormat="1" ht="21.75" customHeight="1">
      <c r="A79" s="84" t="s">
        <v>119</v>
      </c>
      <c r="B79" s="85" t="s">
        <v>94</v>
      </c>
      <c r="C79" s="235"/>
      <c r="D79" s="236"/>
      <c r="E79" s="237">
        <f t="shared" si="18"/>
        <v>0</v>
      </c>
      <c r="F79" s="238"/>
      <c r="G79" s="236"/>
      <c r="H79" s="237">
        <f t="shared" si="19"/>
        <v>0</v>
      </c>
      <c r="I79" s="238"/>
      <c r="J79" s="236"/>
      <c r="K79" s="86">
        <f t="shared" si="20"/>
        <v>0</v>
      </c>
      <c r="L79" s="87">
        <f t="shared" si="21"/>
        <v>0</v>
      </c>
      <c r="M79" s="88">
        <f t="shared" si="21"/>
        <v>0</v>
      </c>
      <c r="N79" s="89">
        <f t="shared" si="22"/>
        <v>0</v>
      </c>
    </row>
    <row r="80" spans="1:14" s="11" customFormat="1" ht="21.75" customHeight="1">
      <c r="A80" s="62"/>
      <c r="B80" s="7"/>
      <c r="C80" s="21"/>
      <c r="D80" s="114"/>
      <c r="E80" s="23"/>
      <c r="F80" s="113"/>
      <c r="G80" s="114"/>
      <c r="H80" s="23"/>
      <c r="I80" s="113"/>
      <c r="J80" s="114"/>
      <c r="K80" s="23"/>
      <c r="L80" s="77"/>
      <c r="M80" s="61"/>
      <c r="N80" s="25"/>
    </row>
    <row r="81" spans="1:14" s="11" customFormat="1" ht="21.75" customHeight="1">
      <c r="A81" s="90" t="s">
        <v>85</v>
      </c>
      <c r="B81" s="45" t="s">
        <v>159</v>
      </c>
      <c r="C81" s="25"/>
      <c r="D81" s="25"/>
      <c r="E81" s="23"/>
      <c r="F81" s="24"/>
      <c r="G81" s="25"/>
      <c r="H81" s="23"/>
      <c r="I81" s="24"/>
      <c r="J81" s="25"/>
      <c r="K81" s="23"/>
      <c r="L81" s="24"/>
      <c r="M81" s="61"/>
      <c r="N81" s="25"/>
    </row>
    <row r="82" spans="1:14" s="11" customFormat="1" ht="21.75" customHeight="1">
      <c r="A82" s="65"/>
      <c r="B82" s="45" t="s">
        <v>160</v>
      </c>
      <c r="C82" s="43"/>
      <c r="D82" s="43"/>
      <c r="E82" s="41"/>
      <c r="F82" s="42"/>
      <c r="G82" s="43"/>
      <c r="H82" s="41"/>
      <c r="I82" s="42"/>
      <c r="J82" s="43"/>
      <c r="K82" s="41"/>
      <c r="L82" s="42"/>
      <c r="M82" s="67"/>
      <c r="N82" s="43"/>
    </row>
    <row r="83" spans="1:14" s="11" customFormat="1" ht="21.75" customHeight="1">
      <c r="A83" s="84" t="s">
        <v>86</v>
      </c>
      <c r="B83" s="85" t="s">
        <v>144</v>
      </c>
      <c r="C83" s="239"/>
      <c r="D83" s="240"/>
      <c r="E83" s="241">
        <f>C83-D83</f>
        <v>0</v>
      </c>
      <c r="F83" s="242"/>
      <c r="G83" s="240"/>
      <c r="H83" s="241">
        <f>F83-G83</f>
        <v>0</v>
      </c>
      <c r="I83" s="242"/>
      <c r="J83" s="240"/>
      <c r="K83" s="91">
        <f>I83-J83</f>
        <v>0</v>
      </c>
      <c r="L83" s="92">
        <f>C83+F83+I83</f>
        <v>0</v>
      </c>
      <c r="M83" s="93">
        <f>D83+G83+J83</f>
        <v>0</v>
      </c>
      <c r="N83" s="94">
        <f>L83-M83</f>
        <v>0</v>
      </c>
    </row>
    <row r="84" spans="1:14" s="11" customFormat="1" ht="21.75" customHeight="1" thickBot="1">
      <c r="A84" s="95" t="s">
        <v>88</v>
      </c>
      <c r="B84" s="96" t="s">
        <v>145</v>
      </c>
      <c r="C84" s="243"/>
      <c r="D84" s="244"/>
      <c r="E84" s="245">
        <f>C84-D84</f>
        <v>0</v>
      </c>
      <c r="F84" s="246"/>
      <c r="G84" s="244"/>
      <c r="H84" s="245">
        <f>F84-G84</f>
        <v>0</v>
      </c>
      <c r="I84" s="246"/>
      <c r="J84" s="244"/>
      <c r="K84" s="97">
        <f>I84-J84</f>
        <v>0</v>
      </c>
      <c r="L84" s="98">
        <f>C84+F84+I84</f>
        <v>0</v>
      </c>
      <c r="M84" s="99">
        <f>D84+G84+J84</f>
        <v>0</v>
      </c>
      <c r="N84" s="100">
        <f>L84-M84</f>
        <v>0</v>
      </c>
    </row>
    <row r="85" spans="1:2" s="11" customFormat="1" ht="21.75" customHeight="1" thickTop="1">
      <c r="A85" s="62"/>
      <c r="B85" s="7"/>
    </row>
    <row r="86" spans="1:14" s="11" customFormat="1" ht="21.75" customHeight="1">
      <c r="A86" s="65" t="s">
        <v>120</v>
      </c>
      <c r="B86" s="45" t="s">
        <v>158</v>
      </c>
      <c r="D86" s="145"/>
      <c r="E86" s="172" t="str">
        <f>B69</f>
        <v>Pfr. N N</v>
      </c>
      <c r="F86" s="175"/>
      <c r="G86" s="175"/>
      <c r="H86" s="175"/>
      <c r="I86" s="176"/>
      <c r="J86" s="172" t="str">
        <f>B70</f>
        <v>Pfr. N N</v>
      </c>
      <c r="K86" s="173"/>
      <c r="L86" s="173"/>
      <c r="M86" s="173"/>
      <c r="N86" s="174"/>
    </row>
    <row r="87" spans="1:14" s="11" customFormat="1" ht="21.75" customHeight="1">
      <c r="A87" s="62" t="s">
        <v>121</v>
      </c>
      <c r="B87" s="181" t="s">
        <v>87</v>
      </c>
      <c r="C87" s="181"/>
      <c r="D87" s="182"/>
      <c r="E87" s="101"/>
      <c r="I87" s="102"/>
      <c r="N87" s="102"/>
    </row>
    <row r="88" spans="1:14" s="11" customFormat="1" ht="21.75" customHeight="1">
      <c r="A88" s="78" t="s">
        <v>122</v>
      </c>
      <c r="B88" s="183" t="s">
        <v>146</v>
      </c>
      <c r="C88" s="183"/>
      <c r="D88" s="184"/>
      <c r="E88" s="103"/>
      <c r="F88" s="81"/>
      <c r="G88" s="234"/>
      <c r="H88" s="247"/>
      <c r="I88" s="248"/>
      <c r="J88" s="249"/>
      <c r="K88" s="247"/>
      <c r="L88" s="234"/>
      <c r="M88" s="81"/>
      <c r="N88" s="104"/>
    </row>
    <row r="89" spans="1:14" s="11" customFormat="1" ht="21.75" customHeight="1">
      <c r="A89" s="84" t="s">
        <v>123</v>
      </c>
      <c r="B89" s="185" t="s">
        <v>147</v>
      </c>
      <c r="C89" s="185"/>
      <c r="D89" s="186"/>
      <c r="E89" s="105"/>
      <c r="F89" s="87"/>
      <c r="G89" s="238"/>
      <c r="H89" s="250"/>
      <c r="I89" s="251"/>
      <c r="J89" s="252"/>
      <c r="K89" s="250"/>
      <c r="L89" s="238"/>
      <c r="M89" s="87"/>
      <c r="N89" s="106"/>
    </row>
    <row r="90" spans="1:14" s="11" customFormat="1" ht="21.75" customHeight="1">
      <c r="A90" s="84"/>
      <c r="B90" s="185" t="s">
        <v>124</v>
      </c>
      <c r="C90" s="185"/>
      <c r="D90" s="186"/>
      <c r="E90" s="105"/>
      <c r="F90" s="87"/>
      <c r="G90" s="253">
        <f>G88+G89</f>
        <v>0</v>
      </c>
      <c r="H90" s="250"/>
      <c r="I90" s="251"/>
      <c r="J90" s="250"/>
      <c r="K90" s="250"/>
      <c r="L90" s="253">
        <f>L88+L89</f>
        <v>0</v>
      </c>
      <c r="M90" s="87"/>
      <c r="N90" s="106"/>
    </row>
    <row r="91" spans="1:14" s="11" customFormat="1" ht="21.75" customHeight="1">
      <c r="A91" s="107" t="s">
        <v>125</v>
      </c>
      <c r="B91" s="187" t="s">
        <v>164</v>
      </c>
      <c r="C91" s="187"/>
      <c r="D91" s="188"/>
      <c r="E91" s="108"/>
      <c r="F91" s="77"/>
      <c r="G91" s="254"/>
      <c r="H91" s="254"/>
      <c r="I91" s="255"/>
      <c r="J91" s="254"/>
      <c r="K91" s="254"/>
      <c r="L91" s="254"/>
      <c r="M91" s="77"/>
      <c r="N91" s="109"/>
    </row>
    <row r="92" spans="1:14" s="11" customFormat="1" ht="21.75" customHeight="1">
      <c r="A92" s="78"/>
      <c r="B92" s="183" t="s">
        <v>165</v>
      </c>
      <c r="C92" s="183"/>
      <c r="D92" s="184"/>
      <c r="E92" s="103"/>
      <c r="F92" s="81"/>
      <c r="G92" s="234"/>
      <c r="H92" s="247"/>
      <c r="I92" s="248"/>
      <c r="J92" s="249"/>
      <c r="K92" s="247"/>
      <c r="L92" s="234"/>
      <c r="M92" s="81"/>
      <c r="N92" s="104"/>
    </row>
    <row r="93" spans="1:14" s="11" customFormat="1" ht="21.75" customHeight="1">
      <c r="A93" s="78" t="s">
        <v>126</v>
      </c>
      <c r="B93" s="183" t="s">
        <v>166</v>
      </c>
      <c r="C93" s="183"/>
      <c r="D93" s="184"/>
      <c r="E93" s="103"/>
      <c r="F93" s="81"/>
      <c r="G93" s="234"/>
      <c r="H93" s="247"/>
      <c r="I93" s="248"/>
      <c r="J93" s="249"/>
      <c r="K93" s="247"/>
      <c r="L93" s="234"/>
      <c r="M93" s="81"/>
      <c r="N93" s="104"/>
    </row>
    <row r="94" spans="1:14" s="11" customFormat="1" ht="21.75" customHeight="1" thickBot="1">
      <c r="A94" s="95"/>
      <c r="B94" s="189" t="s">
        <v>168</v>
      </c>
      <c r="C94" s="189"/>
      <c r="D94" s="190"/>
      <c r="E94" s="110"/>
      <c r="F94" s="111"/>
      <c r="G94" s="115">
        <f>G90+G92+G93</f>
        <v>0</v>
      </c>
      <c r="H94" s="111"/>
      <c r="I94" s="112"/>
      <c r="J94" s="111"/>
      <c r="K94" s="111"/>
      <c r="L94" s="115">
        <f>L90+L92+L93</f>
        <v>0</v>
      </c>
      <c r="M94" s="111"/>
      <c r="N94" s="112"/>
    </row>
    <row r="95" spans="1:14" s="149" customFormat="1" ht="21" customHeight="1" thickTop="1">
      <c r="A95" s="148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 ht="24.75" customHeight="1">
      <c r="A96" s="191" t="s">
        <v>148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2"/>
    </row>
    <row r="97" spans="1:14" ht="21" customHeight="1">
      <c r="A97" s="164" t="s">
        <v>52</v>
      </c>
      <c r="B97" s="163" t="s">
        <v>90</v>
      </c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7"/>
    </row>
    <row r="98" spans="1:14" ht="21" customHeight="1">
      <c r="A98" s="160"/>
      <c r="B98" s="160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9"/>
    </row>
    <row r="99" spans="1:14" ht="21" customHeight="1">
      <c r="A99" s="159" t="s">
        <v>53</v>
      </c>
      <c r="B99" s="159" t="s">
        <v>91</v>
      </c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1"/>
    </row>
    <row r="100" spans="1:14" ht="21" customHeight="1">
      <c r="A100" s="160"/>
      <c r="B100" s="160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9"/>
    </row>
    <row r="101" spans="1:14" ht="21" customHeight="1">
      <c r="A101" s="159" t="s">
        <v>108</v>
      </c>
      <c r="B101" s="159" t="s">
        <v>92</v>
      </c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1"/>
    </row>
    <row r="102" spans="1:14" ht="21" customHeight="1">
      <c r="A102" s="160"/>
      <c r="B102" s="160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9"/>
    </row>
    <row r="103" spans="1:14" ht="21" customHeight="1">
      <c r="A103" s="159" t="s">
        <v>109</v>
      </c>
      <c r="B103" s="159" t="s">
        <v>91</v>
      </c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1"/>
    </row>
    <row r="104" spans="1:14" ht="21" customHeight="1">
      <c r="A104" s="160"/>
      <c r="B104" s="160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9"/>
    </row>
    <row r="105" spans="1:14" ht="21" customHeight="1">
      <c r="A105" s="159" t="s">
        <v>110</v>
      </c>
      <c r="B105" s="159" t="s">
        <v>93</v>
      </c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1"/>
    </row>
    <row r="106" spans="1:14" ht="21" customHeight="1">
      <c r="A106" s="160"/>
      <c r="B106" s="160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9"/>
    </row>
    <row r="107" spans="1:14" ht="21" customHeight="1">
      <c r="A107" s="159" t="s">
        <v>125</v>
      </c>
      <c r="B107" s="161" t="s">
        <v>167</v>
      </c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1"/>
    </row>
    <row r="108" spans="1:14" ht="21" customHeight="1">
      <c r="A108" s="163"/>
      <c r="B108" s="162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9"/>
    </row>
    <row r="109" spans="1:14" ht="21" customHeight="1">
      <c r="A109" s="157"/>
      <c r="B109" s="157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7"/>
    </row>
    <row r="110" spans="1:14" ht="21" customHeight="1" thickBot="1">
      <c r="A110" s="158"/>
      <c r="B110" s="158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3"/>
    </row>
    <row r="111" spans="1:14" s="6" customFormat="1" ht="13.5" thickTop="1">
      <c r="A111" s="146"/>
      <c r="B111" s="14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ht="21" customHeight="1"/>
    <row r="113" ht="21" customHeight="1"/>
    <row r="114" ht="21" customHeight="1"/>
    <row r="115" ht="21" customHeight="1"/>
    <row r="116" ht="21" customHeight="1"/>
    <row r="117" ht="21" customHeight="1"/>
  </sheetData>
  <sheetProtection password="C92D" sheet="1" objects="1" scenarios="1" selectLockedCells="1"/>
  <mergeCells count="54">
    <mergeCell ref="B93:D93"/>
    <mergeCell ref="B94:D94"/>
    <mergeCell ref="A96:N96"/>
    <mergeCell ref="C107:N108"/>
    <mergeCell ref="C101:N102"/>
    <mergeCell ref="C5:E5"/>
    <mergeCell ref="F5:H5"/>
    <mergeCell ref="I5:K5"/>
    <mergeCell ref="C58:E58"/>
    <mergeCell ref="F58:H58"/>
    <mergeCell ref="B87:D87"/>
    <mergeCell ref="B88:D88"/>
    <mergeCell ref="C97:N98"/>
    <mergeCell ref="B56:H56"/>
    <mergeCell ref="L58:N58"/>
    <mergeCell ref="L5:N5"/>
    <mergeCell ref="C105:N106"/>
    <mergeCell ref="C99:N100"/>
    <mergeCell ref="C103:N104"/>
    <mergeCell ref="B89:D89"/>
    <mergeCell ref="B90:D90"/>
    <mergeCell ref="B91:D91"/>
    <mergeCell ref="B92:D92"/>
    <mergeCell ref="C109:N110"/>
    <mergeCell ref="H2:L2"/>
    <mergeCell ref="C57:E57"/>
    <mergeCell ref="F57:H57"/>
    <mergeCell ref="I57:K57"/>
    <mergeCell ref="L57:N57"/>
    <mergeCell ref="L59:N59"/>
    <mergeCell ref="J86:N86"/>
    <mergeCell ref="E86:I86"/>
    <mergeCell ref="I58:K58"/>
    <mergeCell ref="A1:N1"/>
    <mergeCell ref="L6:N6"/>
    <mergeCell ref="L4:N4"/>
    <mergeCell ref="I4:K4"/>
    <mergeCell ref="F4:H4"/>
    <mergeCell ref="C4:E4"/>
    <mergeCell ref="A2:G2"/>
    <mergeCell ref="A97:A98"/>
    <mergeCell ref="B97:B98"/>
    <mergeCell ref="B99:B100"/>
    <mergeCell ref="A99:A100"/>
    <mergeCell ref="A101:A102"/>
    <mergeCell ref="B101:B102"/>
    <mergeCell ref="B103:B104"/>
    <mergeCell ref="A103:A104"/>
    <mergeCell ref="A109:A110"/>
    <mergeCell ref="B109:B110"/>
    <mergeCell ref="A105:A106"/>
    <mergeCell ref="B105:B106"/>
    <mergeCell ref="B107:B108"/>
    <mergeCell ref="A107:A108"/>
  </mergeCells>
  <printOptions/>
  <pageMargins left="0.5118110236220472" right="0.5118110236220472" top="0.5118110236220472" bottom="0.5511811023622047" header="0" footer="0"/>
  <pageSetup blackAndWhite="1" fitToHeight="0" fitToWidth="1" horizontalDpi="600" verticalDpi="600" orientation="portrait" paperSize="9" scale="6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Jahresstatistik der SELK</dc:title>
  <dc:subject/>
  <dc:creator>© SELK 2004</dc:creator>
  <cp:keywords/>
  <dc:description/>
  <cp:lastModifiedBy>Michael Tschirsch</cp:lastModifiedBy>
  <cp:lastPrinted>2007-02-10T00:00:04Z</cp:lastPrinted>
  <dcterms:created xsi:type="dcterms:W3CDTF">2003-01-14T15:35:19Z</dcterms:created>
  <dcterms:modified xsi:type="dcterms:W3CDTF">2009-03-02T11:46:26Z</dcterms:modified>
  <cp:category/>
  <cp:version/>
  <cp:contentType/>
  <cp:contentStatus/>
  <cp:revision>1</cp:revision>
</cp:coreProperties>
</file>